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525" windowWidth="15975" windowHeight="889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Документ!$A$1:$G$101</definedName>
  </definedNames>
  <calcPr calcId="125725"/>
</workbook>
</file>

<file path=xl/calcChain.xml><?xml version="1.0" encoding="utf-8"?>
<calcChain xmlns="http://schemas.openxmlformats.org/spreadsheetml/2006/main">
  <c r="G96" i="2"/>
  <c r="G97"/>
  <c r="G98"/>
  <c r="G99"/>
  <c r="G100"/>
  <c r="G95"/>
  <c r="G94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65"/>
  <c r="G64"/>
  <c r="G62"/>
  <c r="G63"/>
  <c r="G61"/>
  <c r="G60"/>
  <c r="G43"/>
  <c r="G44"/>
  <c r="G45"/>
  <c r="G46"/>
  <c r="G47"/>
  <c r="G48"/>
  <c r="G49"/>
  <c r="G50"/>
  <c r="G51"/>
  <c r="G52"/>
  <c r="G53"/>
  <c r="G54"/>
  <c r="G55"/>
  <c r="G56"/>
  <c r="G57"/>
  <c r="G58"/>
  <c r="G59"/>
  <c r="G42"/>
  <c r="G41"/>
  <c r="G38"/>
  <c r="G39"/>
  <c r="G40"/>
  <c r="G37"/>
  <c r="G36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17"/>
  <c r="G16"/>
  <c r="G10"/>
  <c r="G11"/>
  <c r="G12"/>
  <c r="G13"/>
  <c r="G14"/>
  <c r="G15"/>
  <c r="G9"/>
  <c r="G8"/>
  <c r="G101"/>
</calcChain>
</file>

<file path=xl/sharedStrings.xml><?xml version="1.0" encoding="utf-8"?>
<sst xmlns="http://schemas.openxmlformats.org/spreadsheetml/2006/main" count="251" uniqueCount="108">
  <si>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</si>
  <si>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</si>
  <si>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</si>
  <si>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</si>
  <si>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</si>
  <si>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</si>
  <si>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</si>
  <si>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</si>
  <si>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</si>
  <si>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Основное мероприятие "Реализация мероприятий по повышению уровня благоустройства территорий"</t>
  </si>
  <si>
    <t>05 0 01 00000</t>
  </si>
  <si>
    <t xml:space="preserve">      Уличное освещение</t>
  </si>
  <si>
    <t>05 0 01 01250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</si>
  <si>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</si>
  <si>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</si>
  <si>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</si>
  <si>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</si>
  <si>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Прочие мероприятия по благоустройству</t>
  </si>
  <si>
    <t>05 0 01 05250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</si>
  <si>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</si>
  <si>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</si>
  <si>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Подпрограмма "Развитие учреждений культуры"</t>
  </si>
  <si>
    <t>08 1 00 00000</t>
  </si>
  <si>
    <t xml:space="preserve">    Основное мероприятие"Развитие учреждений культуры"</t>
  </si>
  <si>
    <t>08 1 01 00000</t>
  </si>
  <si>
    <t xml:space="preserve">      Расходы на обеспечение деятельности муниципальных учреждений культуры</t>
  </si>
  <si>
    <t>08 1 01 00260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</si>
  <si>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</si>
  <si>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</si>
  <si>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</si>
  <si>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</si>
  <si>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</si>
  <si>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</si>
  <si>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</si>
  <si>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</si>
  <si>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Подпрограмма "Организация и проведение мероприятий в сфере культуры, искусства и кинематографии"</t>
  </si>
  <si>
    <t>08 2 00 00000</t>
  </si>
  <si>
    <t xml:space="preserve">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</si>
  <si>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</si>
  <si>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Расходы на обеспечение деятельности муниципальных учреждений дополнительного образования</t>
  </si>
  <si>
    <t>08 2 01 00260</t>
  </si>
  <si>
    <t xml:space="preserve">  Подпрограмма "Благоустройство военно-мемориальных объектов"</t>
  </si>
  <si>
    <t>08 3 00 00000</t>
  </si>
  <si>
    <t xml:space="preserve">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</si>
  <si>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</si>
  <si>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</si>
  <si>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</si>
  <si>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</si>
  <si>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</si>
  <si>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</si>
  <si>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</si>
  <si>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30.12.2004№ 13-ОЗ "О мерах социальной поддержки специалистов, работающих в сельской местности, атак же специалистов вышедших на пенсию" за счет средств местного бюджета</t>
  </si>
  <si>
    <t>20 0 01 00910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</si>
  <si>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</si>
  <si>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</si>
  <si>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</si>
  <si>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</si>
  <si>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</si>
  <si>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</si>
  <si>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Центральный аппарат</t>
  </si>
  <si>
    <t>74 0 00 00400</t>
  </si>
  <si>
    <t xml:space="preserve">          Расходы на выплаты персоналу государственных (муниципальных) органов</t>
  </si>
  <si>
    <t>120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</si>
  <si>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</si>
  <si>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</si>
  <si>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Резервные фонды местного бюджета</t>
  </si>
  <si>
    <t>74 0 00 00600</t>
  </si>
  <si>
    <t xml:space="preserve">          Резервные средства</t>
  </si>
  <si>
    <t>870</t>
  </si>
  <si>
    <t xml:space="preserve">      Выполнение других обязательств государства</t>
  </si>
  <si>
    <t>74 0 00 00920</t>
  </si>
  <si>
    <t>Обеспечение деятельности представительного органа сельского поселения</t>
  </si>
  <si>
    <t>81 0 00 00000</t>
  </si>
  <si>
    <t xml:space="preserve">      Депутаты представительного органа муниципального образования</t>
  </si>
  <si>
    <t>81 0 00 00420</t>
  </si>
  <si>
    <t>Непрограммные расходы сельского поселения</t>
  </si>
  <si>
    <t>90 0 00 00000</t>
  </si>
  <si>
    <t>90 0 00 00920</t>
  </si>
  <si>
    <t xml:space="preserve">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</si>
  <si>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</si>
  <si>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</si>
  <si>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</si>
  <si>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</si>
  <si>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</si>
  <si>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  Средства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</si>
  <si>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90 0 00 15040</t>
  </si>
  <si>
    <t xml:space="preserve">    Основное мероприятие "Стимулирование глав администраций сельских поселений"</t>
  </si>
  <si>
    <t>90 0 01 00000</t>
  </si>
  <si>
    <t xml:space="preserve">      Стимулирование глав администраций сельских поселений</t>
  </si>
  <si>
    <t>90 0 01 03000</t>
  </si>
  <si>
    <t xml:space="preserve">    Основное мероприятие "Ремонт и содержание автомобильных дорог"</t>
  </si>
  <si>
    <t>90 0 02 00000</t>
  </si>
  <si>
    <t xml:space="preserve">      Поддержка дорожного хозяйства</t>
  </si>
  <si>
    <t>90 0 02 04090</t>
  </si>
  <si>
    <t xml:space="preserve">    Основное мероприятие реализация проектов развития общественной инфраструктуры, основанных на местных инициативах</t>
  </si>
  <si>
    <t>90 0 04 00000</t>
  </si>
  <si>
    <t xml:space="preserve">      Реализация проектов развития общественной инфраструктуры муниципальных образований Малоярославецкого района, основанных на местных инициативах</t>
  </si>
  <si>
    <t>90 0 04 S0240</t>
  </si>
  <si>
    <t>Непрограммные расходы федеральных органов исполнительной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</si>
  <si>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</si>
  <si>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</si>
  <si>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</si>
  <si>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</si>
  <si>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</si>
  <si>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</si>
  <si>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бюджета сельского поселения "Деревня Шумятино"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9 месяцев 2019 года</t>
  </si>
  <si>
    <t>% исполнения</t>
  </si>
  <si>
    <t>Приложение № 4 к решению Сельской Думы сельского поселения "Деревня Шумятино" "Об исполнении бюджета сельского поселения "Деревня Шумятино" за 9 месяцев 2019 года" от 24.10.2019 №52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</si>
</sst>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6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0" fontId="1" fillId="0" borderId="3" xfId="16" applyNumberFormat="1" applyProtection="1"/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164" fontId="3" fillId="5" borderId="2" xfId="10" applyNumberFormat="1" applyFill="1" applyProtection="1">
      <alignment horizontal="right" vertical="top" shrinkToFit="1"/>
    </xf>
    <xf numFmtId="164" fontId="1" fillId="5" borderId="2" xfId="13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0" fontId="3" fillId="6" borderId="2" xfId="14" applyNumberFormat="1" applyFill="1" applyProtection="1">
      <alignment horizontal="left"/>
    </xf>
    <xf numFmtId="4" fontId="3" fillId="6" borderId="2" xfId="15" applyNumberFormat="1" applyFill="1" applyProtection="1">
      <alignment horizontal="right" vertical="top" shrinkToFit="1"/>
    </xf>
    <xf numFmtId="164" fontId="3" fillId="6" borderId="2" xfId="15" applyNumberFormat="1" applyFill="1" applyProtection="1">
      <alignment horizontal="right" vertical="top" shrinkToFit="1"/>
    </xf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2" fillId="0" borderId="1" xfId="2" applyNumberFormat="1" applyProtection="1">
      <alignment horizontal="center" wrapText="1"/>
    </xf>
    <xf numFmtId="0" fontId="2" fillId="0" borderId="1" xfId="2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2"/>
  <sheetViews>
    <sheetView tabSelected="1" view="pageBreakPreview" zoomScaleNormal="100" zoomScaleSheetLayoutView="100" workbookViewId="0">
      <pane ySplit="7" topLeftCell="A8" activePane="bottomLeft" state="frozen"/>
      <selection pane="bottomLeft" activeCell="D102" sqref="D102"/>
    </sheetView>
  </sheetViews>
  <sheetFormatPr defaultRowHeight="15" outlineLevelRow="5"/>
  <cols>
    <col min="1" max="1" width="53" style="1" customWidth="1"/>
    <col min="2" max="2" width="12.140625" style="1" customWidth="1"/>
    <col min="3" max="3" width="10.85546875" style="1" customWidth="1"/>
    <col min="4" max="7" width="18" style="1" customWidth="1"/>
    <col min="8" max="16384" width="9.140625" style="1"/>
  </cols>
  <sheetData>
    <row r="1" spans="1:7" ht="59.25" customHeight="1">
      <c r="E1" s="19" t="s">
        <v>107</v>
      </c>
      <c r="F1" s="19"/>
      <c r="G1" s="19"/>
    </row>
    <row r="2" spans="1:7">
      <c r="A2" s="17"/>
      <c r="B2" s="18"/>
      <c r="C2" s="18"/>
      <c r="D2" s="18"/>
      <c r="E2" s="18"/>
      <c r="F2" s="18"/>
      <c r="G2" s="18"/>
    </row>
    <row r="3" spans="1:7" ht="45.2" customHeight="1">
      <c r="A3" s="22" t="s">
        <v>105</v>
      </c>
      <c r="B3" s="23"/>
      <c r="C3" s="23"/>
      <c r="D3" s="23"/>
      <c r="E3" s="23"/>
      <c r="F3" s="23"/>
      <c r="G3" s="23"/>
    </row>
    <row r="4" spans="1:7" ht="12.75" customHeight="1">
      <c r="A4" s="24" t="s">
        <v>0</v>
      </c>
      <c r="B4" s="25"/>
      <c r="C4" s="25"/>
      <c r="D4" s="25"/>
      <c r="E4" s="25"/>
      <c r="F4" s="25"/>
      <c r="G4" s="25"/>
    </row>
    <row r="5" spans="1:7" ht="15.75" customHeight="1">
      <c r="A5" s="20" t="s">
        <v>1</v>
      </c>
      <c r="B5" s="20" t="s">
        <v>2</v>
      </c>
      <c r="C5" s="20" t="s">
        <v>3</v>
      </c>
      <c r="D5" s="20" t="s">
        <v>4</v>
      </c>
      <c r="E5" s="20" t="s">
        <v>5</v>
      </c>
      <c r="F5" s="20" t="s">
        <v>6</v>
      </c>
      <c r="G5" s="20" t="s">
        <v>106</v>
      </c>
    </row>
    <row r="6" spans="1:7" ht="48.75" customHeight="1">
      <c r="A6" s="21"/>
      <c r="B6" s="21"/>
      <c r="C6" s="21"/>
      <c r="D6" s="21"/>
      <c r="E6" s="21"/>
      <c r="F6" s="21"/>
      <c r="G6" s="21"/>
    </row>
    <row r="7" spans="1:7" ht="12.7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</row>
    <row r="8" spans="1:7" s="7" customFormat="1" ht="38.25">
      <c r="A8" s="4" t="s">
        <v>7</v>
      </c>
      <c r="B8" s="5" t="s">
        <v>8</v>
      </c>
      <c r="C8" s="5"/>
      <c r="D8" s="6">
        <v>1836830</v>
      </c>
      <c r="E8" s="6">
        <v>3087971.68</v>
      </c>
      <c r="F8" s="6">
        <v>2486307.34</v>
      </c>
      <c r="G8" s="11">
        <f>F8/E8*100</f>
        <v>80.515872477172451</v>
      </c>
    </row>
    <row r="9" spans="1:7" s="7" customFormat="1" ht="25.5" outlineLevel="2">
      <c r="A9" s="8" t="s">
        <v>9</v>
      </c>
      <c r="B9" s="9" t="s">
        <v>10</v>
      </c>
      <c r="C9" s="9"/>
      <c r="D9" s="10">
        <v>1836830</v>
      </c>
      <c r="E9" s="10">
        <v>3087971.68</v>
      </c>
      <c r="F9" s="10">
        <v>2486307.34</v>
      </c>
      <c r="G9" s="12">
        <f>F9/E9*100</f>
        <v>80.515872477172451</v>
      </c>
    </row>
    <row r="10" spans="1:7" s="7" customFormat="1" outlineLevel="3">
      <c r="A10" s="8" t="s">
        <v>11</v>
      </c>
      <c r="B10" s="9" t="s">
        <v>12</v>
      </c>
      <c r="C10" s="9"/>
      <c r="D10" s="10">
        <v>1423466</v>
      </c>
      <c r="E10" s="10">
        <v>1598103.36</v>
      </c>
      <c r="F10" s="10">
        <v>1125147.1399999999</v>
      </c>
      <c r="G10" s="12">
        <f t="shared" ref="G10:G15" si="0">F10/E10*100</f>
        <v>70.405154520168196</v>
      </c>
    </row>
    <row r="11" spans="1:7" s="7" customFormat="1" ht="25.5" outlineLevel="4">
      <c r="A11" s="8" t="s">
        <v>13</v>
      </c>
      <c r="B11" s="9" t="s">
        <v>12</v>
      </c>
      <c r="C11" s="9" t="s">
        <v>14</v>
      </c>
      <c r="D11" s="10">
        <v>1423466</v>
      </c>
      <c r="E11" s="10">
        <v>1598103.36</v>
      </c>
      <c r="F11" s="10">
        <v>1125147.1399999999</v>
      </c>
      <c r="G11" s="12">
        <f t="shared" si="0"/>
        <v>70.405154520168196</v>
      </c>
    </row>
    <row r="12" spans="1:7" s="7" customFormat="1" ht="25.5" outlineLevel="5">
      <c r="A12" s="8" t="s">
        <v>15</v>
      </c>
      <c r="B12" s="9" t="s">
        <v>12</v>
      </c>
      <c r="C12" s="9" t="s">
        <v>16</v>
      </c>
      <c r="D12" s="10">
        <v>1423466</v>
      </c>
      <c r="E12" s="10">
        <v>1598103.36</v>
      </c>
      <c r="F12" s="10">
        <v>1125147.1399999999</v>
      </c>
      <c r="G12" s="12">
        <f t="shared" si="0"/>
        <v>70.405154520168196</v>
      </c>
    </row>
    <row r="13" spans="1:7" s="7" customFormat="1" outlineLevel="3">
      <c r="A13" s="8" t="s">
        <v>17</v>
      </c>
      <c r="B13" s="9" t="s">
        <v>18</v>
      </c>
      <c r="C13" s="9"/>
      <c r="D13" s="10">
        <v>413364</v>
      </c>
      <c r="E13" s="10">
        <v>1489868.32</v>
      </c>
      <c r="F13" s="10">
        <v>1361160.2</v>
      </c>
      <c r="G13" s="12">
        <f t="shared" si="0"/>
        <v>91.361107671582673</v>
      </c>
    </row>
    <row r="14" spans="1:7" s="7" customFormat="1" ht="25.5" outlineLevel="4">
      <c r="A14" s="8" t="s">
        <v>13</v>
      </c>
      <c r="B14" s="9" t="s">
        <v>18</v>
      </c>
      <c r="C14" s="9" t="s">
        <v>14</v>
      </c>
      <c r="D14" s="10">
        <v>413364</v>
      </c>
      <c r="E14" s="10">
        <v>1489868.32</v>
      </c>
      <c r="F14" s="10">
        <v>1361160.2</v>
      </c>
      <c r="G14" s="12">
        <f t="shared" si="0"/>
        <v>91.361107671582673</v>
      </c>
    </row>
    <row r="15" spans="1:7" s="7" customFormat="1" ht="25.5" outlineLevel="5">
      <c r="A15" s="8" t="s">
        <v>15</v>
      </c>
      <c r="B15" s="9" t="s">
        <v>18</v>
      </c>
      <c r="C15" s="9" t="s">
        <v>16</v>
      </c>
      <c r="D15" s="10">
        <v>413364</v>
      </c>
      <c r="E15" s="10">
        <v>1489868.32</v>
      </c>
      <c r="F15" s="10">
        <v>1361160.2</v>
      </c>
      <c r="G15" s="12">
        <f t="shared" si="0"/>
        <v>91.361107671582673</v>
      </c>
    </row>
    <row r="16" spans="1:7" s="7" customFormat="1" ht="25.5">
      <c r="A16" s="4" t="s">
        <v>19</v>
      </c>
      <c r="B16" s="5" t="s">
        <v>20</v>
      </c>
      <c r="C16" s="5"/>
      <c r="D16" s="6">
        <v>2198029</v>
      </c>
      <c r="E16" s="6">
        <v>3760680.37</v>
      </c>
      <c r="F16" s="6">
        <v>2043763.67</v>
      </c>
      <c r="G16" s="11">
        <f>F16/E16*100</f>
        <v>54.345582950991385</v>
      </c>
    </row>
    <row r="17" spans="1:7" s="7" customFormat="1" outlineLevel="1">
      <c r="A17" s="8" t="s">
        <v>21</v>
      </c>
      <c r="B17" s="9" t="s">
        <v>22</v>
      </c>
      <c r="C17" s="9"/>
      <c r="D17" s="10">
        <v>1458029</v>
      </c>
      <c r="E17" s="10">
        <v>2749480.37</v>
      </c>
      <c r="F17" s="10">
        <v>1334412.67</v>
      </c>
      <c r="G17" s="12">
        <f>F17/E17*100</f>
        <v>48.533267760700539</v>
      </c>
    </row>
    <row r="18" spans="1:7" s="7" customFormat="1" outlineLevel="2">
      <c r="A18" s="8" t="s">
        <v>23</v>
      </c>
      <c r="B18" s="9" t="s">
        <v>24</v>
      </c>
      <c r="C18" s="9"/>
      <c r="D18" s="10">
        <v>1458029</v>
      </c>
      <c r="E18" s="10">
        <v>2749480.37</v>
      </c>
      <c r="F18" s="10">
        <v>1334412.67</v>
      </c>
      <c r="G18" s="12">
        <f t="shared" ref="G18:G35" si="1">F18/E18*100</f>
        <v>48.533267760700539</v>
      </c>
    </row>
    <row r="19" spans="1:7" s="7" customFormat="1" ht="25.5" outlineLevel="3">
      <c r="A19" s="8" t="s">
        <v>25</v>
      </c>
      <c r="B19" s="9" t="s">
        <v>26</v>
      </c>
      <c r="C19" s="9"/>
      <c r="D19" s="10">
        <v>1458029</v>
      </c>
      <c r="E19" s="10">
        <v>2749480.37</v>
      </c>
      <c r="F19" s="10">
        <v>1334412.67</v>
      </c>
      <c r="G19" s="12">
        <f t="shared" si="1"/>
        <v>48.533267760700539</v>
      </c>
    </row>
    <row r="20" spans="1:7" s="7" customFormat="1" ht="51" outlineLevel="4">
      <c r="A20" s="8" t="s">
        <v>27</v>
      </c>
      <c r="B20" s="9" t="s">
        <v>26</v>
      </c>
      <c r="C20" s="9" t="s">
        <v>28</v>
      </c>
      <c r="D20" s="10">
        <v>851524</v>
      </c>
      <c r="E20" s="10">
        <v>851524</v>
      </c>
      <c r="F20" s="10">
        <v>467030.31</v>
      </c>
      <c r="G20" s="12">
        <f t="shared" si="1"/>
        <v>54.846405973290246</v>
      </c>
    </row>
    <row r="21" spans="1:7" s="7" customFormat="1" outlineLevel="5">
      <c r="A21" s="8" t="s">
        <v>29</v>
      </c>
      <c r="B21" s="9" t="s">
        <v>26</v>
      </c>
      <c r="C21" s="9" t="s">
        <v>30</v>
      </c>
      <c r="D21" s="10">
        <v>851524</v>
      </c>
      <c r="E21" s="10">
        <v>851524</v>
      </c>
      <c r="F21" s="10">
        <v>467030.31</v>
      </c>
      <c r="G21" s="12">
        <f t="shared" si="1"/>
        <v>54.846405973290246</v>
      </c>
    </row>
    <row r="22" spans="1:7" s="7" customFormat="1" ht="25.5" outlineLevel="4">
      <c r="A22" s="8" t="s">
        <v>13</v>
      </c>
      <c r="B22" s="9" t="s">
        <v>26</v>
      </c>
      <c r="C22" s="9" t="s">
        <v>14</v>
      </c>
      <c r="D22" s="10">
        <v>606505</v>
      </c>
      <c r="E22" s="10">
        <v>1897156.12</v>
      </c>
      <c r="F22" s="10">
        <v>866582.11</v>
      </c>
      <c r="G22" s="12">
        <f t="shared" si="1"/>
        <v>45.677954537552765</v>
      </c>
    </row>
    <row r="23" spans="1:7" s="7" customFormat="1" ht="25.5" outlineLevel="5">
      <c r="A23" s="8" t="s">
        <v>15</v>
      </c>
      <c r="B23" s="9" t="s">
        <v>26</v>
      </c>
      <c r="C23" s="9" t="s">
        <v>16</v>
      </c>
      <c r="D23" s="10">
        <v>606505</v>
      </c>
      <c r="E23" s="10">
        <v>1897156.12</v>
      </c>
      <c r="F23" s="10">
        <v>866582.11</v>
      </c>
      <c r="G23" s="12">
        <f t="shared" si="1"/>
        <v>45.677954537552765</v>
      </c>
    </row>
    <row r="24" spans="1:7" s="7" customFormat="1" outlineLevel="4">
      <c r="A24" s="8" t="s">
        <v>31</v>
      </c>
      <c r="B24" s="9" t="s">
        <v>26</v>
      </c>
      <c r="C24" s="9" t="s">
        <v>32</v>
      </c>
      <c r="D24" s="10">
        <v>0</v>
      </c>
      <c r="E24" s="10">
        <v>800.25</v>
      </c>
      <c r="F24" s="10">
        <v>800.25</v>
      </c>
      <c r="G24" s="12">
        <f t="shared" si="1"/>
        <v>100</v>
      </c>
    </row>
    <row r="25" spans="1:7" s="7" customFormat="1" outlineLevel="5">
      <c r="A25" s="8" t="s">
        <v>33</v>
      </c>
      <c r="B25" s="9" t="s">
        <v>26</v>
      </c>
      <c r="C25" s="9" t="s">
        <v>34</v>
      </c>
      <c r="D25" s="10">
        <v>0</v>
      </c>
      <c r="E25" s="10">
        <v>800.25</v>
      </c>
      <c r="F25" s="10">
        <v>800.25</v>
      </c>
      <c r="G25" s="12">
        <f t="shared" si="1"/>
        <v>100</v>
      </c>
    </row>
    <row r="26" spans="1:7" s="7" customFormat="1" ht="25.5" outlineLevel="1">
      <c r="A26" s="8" t="s">
        <v>35</v>
      </c>
      <c r="B26" s="9" t="s">
        <v>36</v>
      </c>
      <c r="C26" s="9"/>
      <c r="D26" s="10">
        <v>500000</v>
      </c>
      <c r="E26" s="10">
        <v>530000</v>
      </c>
      <c r="F26" s="10">
        <v>468150</v>
      </c>
      <c r="G26" s="12">
        <f t="shared" si="1"/>
        <v>88.330188679245282</v>
      </c>
    </row>
    <row r="27" spans="1:7" s="7" customFormat="1" ht="25.5" outlineLevel="2">
      <c r="A27" s="8" t="s">
        <v>37</v>
      </c>
      <c r="B27" s="9" t="s">
        <v>38</v>
      </c>
      <c r="C27" s="9"/>
      <c r="D27" s="10">
        <v>500000</v>
      </c>
      <c r="E27" s="10">
        <v>530000</v>
      </c>
      <c r="F27" s="10">
        <v>468150</v>
      </c>
      <c r="G27" s="12">
        <f t="shared" si="1"/>
        <v>88.330188679245282</v>
      </c>
    </row>
    <row r="28" spans="1:7" s="7" customFormat="1" ht="25.5" outlineLevel="3">
      <c r="A28" s="8" t="s">
        <v>39</v>
      </c>
      <c r="B28" s="9" t="s">
        <v>40</v>
      </c>
      <c r="C28" s="9"/>
      <c r="D28" s="10">
        <v>500000</v>
      </c>
      <c r="E28" s="10">
        <v>530000</v>
      </c>
      <c r="F28" s="10">
        <v>468150</v>
      </c>
      <c r="G28" s="12">
        <f t="shared" si="1"/>
        <v>88.330188679245282</v>
      </c>
    </row>
    <row r="29" spans="1:7" s="7" customFormat="1" ht="25.5" outlineLevel="4">
      <c r="A29" s="8" t="s">
        <v>13</v>
      </c>
      <c r="B29" s="9" t="s">
        <v>40</v>
      </c>
      <c r="C29" s="9" t="s">
        <v>14</v>
      </c>
      <c r="D29" s="10">
        <v>500000</v>
      </c>
      <c r="E29" s="10">
        <v>530000</v>
      </c>
      <c r="F29" s="10">
        <v>468150</v>
      </c>
      <c r="G29" s="12">
        <f t="shared" si="1"/>
        <v>88.330188679245282</v>
      </c>
    </row>
    <row r="30" spans="1:7" s="7" customFormat="1" ht="25.5" outlineLevel="5">
      <c r="A30" s="8" t="s">
        <v>15</v>
      </c>
      <c r="B30" s="9" t="s">
        <v>40</v>
      </c>
      <c r="C30" s="9" t="s">
        <v>16</v>
      </c>
      <c r="D30" s="10">
        <v>500000</v>
      </c>
      <c r="E30" s="10">
        <v>530000</v>
      </c>
      <c r="F30" s="10">
        <v>468150</v>
      </c>
      <c r="G30" s="12">
        <f t="shared" si="1"/>
        <v>88.330188679245282</v>
      </c>
    </row>
    <row r="31" spans="1:7" s="7" customFormat="1" ht="25.5" outlineLevel="1">
      <c r="A31" s="8" t="s">
        <v>41</v>
      </c>
      <c r="B31" s="9" t="s">
        <v>42</v>
      </c>
      <c r="C31" s="9"/>
      <c r="D31" s="10">
        <v>240000</v>
      </c>
      <c r="E31" s="10">
        <v>481200</v>
      </c>
      <c r="F31" s="10">
        <v>241201</v>
      </c>
      <c r="G31" s="12">
        <f t="shared" si="1"/>
        <v>50.124896093100581</v>
      </c>
    </row>
    <row r="32" spans="1:7" s="7" customFormat="1" ht="38.25" outlineLevel="2">
      <c r="A32" s="8" t="s">
        <v>43</v>
      </c>
      <c r="B32" s="9" t="s">
        <v>44</v>
      </c>
      <c r="C32" s="9"/>
      <c r="D32" s="10">
        <v>240000</v>
      </c>
      <c r="E32" s="10">
        <v>481200</v>
      </c>
      <c r="F32" s="10">
        <v>241201</v>
      </c>
      <c r="G32" s="12">
        <f t="shared" si="1"/>
        <v>50.124896093100581</v>
      </c>
    </row>
    <row r="33" spans="1:7" s="7" customFormat="1" ht="25.5" outlineLevel="3">
      <c r="A33" s="8" t="s">
        <v>45</v>
      </c>
      <c r="B33" s="9" t="s">
        <v>46</v>
      </c>
      <c r="C33" s="9"/>
      <c r="D33" s="10">
        <v>240000</v>
      </c>
      <c r="E33" s="10">
        <v>481200</v>
      </c>
      <c r="F33" s="10">
        <v>241201</v>
      </c>
      <c r="G33" s="12">
        <f t="shared" si="1"/>
        <v>50.124896093100581</v>
      </c>
    </row>
    <row r="34" spans="1:7" s="7" customFormat="1" ht="25.5" outlineLevel="4">
      <c r="A34" s="8" t="s">
        <v>13</v>
      </c>
      <c r="B34" s="9" t="s">
        <v>46</v>
      </c>
      <c r="C34" s="9" t="s">
        <v>14</v>
      </c>
      <c r="D34" s="10">
        <v>240000</v>
      </c>
      <c r="E34" s="10">
        <v>481200</v>
      </c>
      <c r="F34" s="10">
        <v>241201</v>
      </c>
      <c r="G34" s="12">
        <f t="shared" si="1"/>
        <v>50.124896093100581</v>
      </c>
    </row>
    <row r="35" spans="1:7" s="7" customFormat="1" ht="25.5" outlineLevel="5">
      <c r="A35" s="8" t="s">
        <v>15</v>
      </c>
      <c r="B35" s="9" t="s">
        <v>46</v>
      </c>
      <c r="C35" s="9" t="s">
        <v>16</v>
      </c>
      <c r="D35" s="10">
        <v>240000</v>
      </c>
      <c r="E35" s="10">
        <v>481200</v>
      </c>
      <c r="F35" s="10">
        <v>241201</v>
      </c>
      <c r="G35" s="12">
        <f t="shared" si="1"/>
        <v>50.124896093100581</v>
      </c>
    </row>
    <row r="36" spans="1:7" s="7" customFormat="1" ht="38.25">
      <c r="A36" s="4" t="s">
        <v>47</v>
      </c>
      <c r="B36" s="5" t="s">
        <v>48</v>
      </c>
      <c r="C36" s="5"/>
      <c r="D36" s="6">
        <v>18180</v>
      </c>
      <c r="E36" s="6">
        <v>25989</v>
      </c>
      <c r="F36" s="6">
        <v>25989</v>
      </c>
      <c r="G36" s="11">
        <f>F36/E36*100</f>
        <v>100</v>
      </c>
    </row>
    <row r="37" spans="1:7" s="7" customFormat="1" outlineLevel="2">
      <c r="A37" s="8" t="s">
        <v>49</v>
      </c>
      <c r="B37" s="9" t="s">
        <v>50</v>
      </c>
      <c r="C37" s="9"/>
      <c r="D37" s="10">
        <v>18180</v>
      </c>
      <c r="E37" s="10">
        <v>25989</v>
      </c>
      <c r="F37" s="10">
        <v>25989</v>
      </c>
      <c r="G37" s="12">
        <f>F37/E37*100</f>
        <v>100</v>
      </c>
    </row>
    <row r="38" spans="1:7" s="7" customFormat="1" ht="76.5" outlineLevel="3">
      <c r="A38" s="13" t="s">
        <v>51</v>
      </c>
      <c r="B38" s="9" t="s">
        <v>52</v>
      </c>
      <c r="C38" s="9"/>
      <c r="D38" s="10">
        <v>18180</v>
      </c>
      <c r="E38" s="10">
        <v>25989</v>
      </c>
      <c r="F38" s="10">
        <v>25989</v>
      </c>
      <c r="G38" s="12">
        <f t="shared" ref="G38:G40" si="2">F38/E38*100</f>
        <v>100</v>
      </c>
    </row>
    <row r="39" spans="1:7" s="7" customFormat="1" outlineLevel="4">
      <c r="A39" s="8" t="s">
        <v>53</v>
      </c>
      <c r="B39" s="9" t="s">
        <v>52</v>
      </c>
      <c r="C39" s="9" t="s">
        <v>54</v>
      </c>
      <c r="D39" s="10">
        <v>18180</v>
      </c>
      <c r="E39" s="10">
        <v>25989</v>
      </c>
      <c r="F39" s="10">
        <v>25989</v>
      </c>
      <c r="G39" s="12">
        <f t="shared" si="2"/>
        <v>100</v>
      </c>
    </row>
    <row r="40" spans="1:7" s="7" customFormat="1" outlineLevel="5">
      <c r="A40" s="8" t="s">
        <v>55</v>
      </c>
      <c r="B40" s="9" t="s">
        <v>52</v>
      </c>
      <c r="C40" s="9" t="s">
        <v>56</v>
      </c>
      <c r="D40" s="10">
        <v>18180</v>
      </c>
      <c r="E40" s="10">
        <v>25989</v>
      </c>
      <c r="F40" s="10">
        <v>25989</v>
      </c>
      <c r="G40" s="12">
        <f t="shared" si="2"/>
        <v>100</v>
      </c>
    </row>
    <row r="41" spans="1:7" s="7" customFormat="1" ht="38.25">
      <c r="A41" s="4" t="s">
        <v>57</v>
      </c>
      <c r="B41" s="5" t="s">
        <v>58</v>
      </c>
      <c r="C41" s="5"/>
      <c r="D41" s="6">
        <v>3123348</v>
      </c>
      <c r="E41" s="6">
        <v>3198713.51</v>
      </c>
      <c r="F41" s="6">
        <v>1766353.59</v>
      </c>
      <c r="G41" s="11">
        <f>F41/E41*100</f>
        <v>55.220749982076391</v>
      </c>
    </row>
    <row r="42" spans="1:7" s="7" customFormat="1" outlineLevel="3">
      <c r="A42" s="8" t="s">
        <v>59</v>
      </c>
      <c r="B42" s="9" t="s">
        <v>60</v>
      </c>
      <c r="C42" s="9"/>
      <c r="D42" s="10">
        <v>2483428</v>
      </c>
      <c r="E42" s="10">
        <v>2558808.5099999998</v>
      </c>
      <c r="F42" s="10">
        <v>1344528.8</v>
      </c>
      <c r="G42" s="12">
        <f>F42/E42*100</f>
        <v>52.545112099849945</v>
      </c>
    </row>
    <row r="43" spans="1:7" s="7" customFormat="1" ht="51" outlineLevel="4">
      <c r="A43" s="8" t="s">
        <v>27</v>
      </c>
      <c r="B43" s="9" t="s">
        <v>60</v>
      </c>
      <c r="C43" s="9" t="s">
        <v>28</v>
      </c>
      <c r="D43" s="10">
        <v>1596828</v>
      </c>
      <c r="E43" s="10">
        <v>1640591</v>
      </c>
      <c r="F43" s="10">
        <v>820871.56</v>
      </c>
      <c r="G43" s="12">
        <f t="shared" ref="G43:G59" si="3">F43/E43*100</f>
        <v>50.035112956245655</v>
      </c>
    </row>
    <row r="44" spans="1:7" s="7" customFormat="1" ht="25.5" outlineLevel="5">
      <c r="A44" s="8" t="s">
        <v>61</v>
      </c>
      <c r="B44" s="9" t="s">
        <v>60</v>
      </c>
      <c r="C44" s="9" t="s">
        <v>62</v>
      </c>
      <c r="D44" s="10">
        <v>1596828</v>
      </c>
      <c r="E44" s="10">
        <v>1640591</v>
      </c>
      <c r="F44" s="10">
        <v>820871.56</v>
      </c>
      <c r="G44" s="12">
        <f t="shared" si="3"/>
        <v>50.035112956245655</v>
      </c>
    </row>
    <row r="45" spans="1:7" s="7" customFormat="1" ht="25.5" outlineLevel="4">
      <c r="A45" s="8" t="s">
        <v>13</v>
      </c>
      <c r="B45" s="9" t="s">
        <v>60</v>
      </c>
      <c r="C45" s="9" t="s">
        <v>14</v>
      </c>
      <c r="D45" s="10">
        <v>886600</v>
      </c>
      <c r="E45" s="10">
        <v>917480</v>
      </c>
      <c r="F45" s="10">
        <v>522919.73</v>
      </c>
      <c r="G45" s="12">
        <f t="shared" si="3"/>
        <v>56.995218424379821</v>
      </c>
    </row>
    <row r="46" spans="1:7" s="7" customFormat="1" ht="25.5" outlineLevel="5">
      <c r="A46" s="8" t="s">
        <v>15</v>
      </c>
      <c r="B46" s="9" t="s">
        <v>60</v>
      </c>
      <c r="C46" s="9" t="s">
        <v>16</v>
      </c>
      <c r="D46" s="10">
        <v>886600</v>
      </c>
      <c r="E46" s="10">
        <v>917480</v>
      </c>
      <c r="F46" s="10">
        <v>522919.73</v>
      </c>
      <c r="G46" s="12">
        <f t="shared" si="3"/>
        <v>56.995218424379821</v>
      </c>
    </row>
    <row r="47" spans="1:7" s="7" customFormat="1" outlineLevel="4">
      <c r="A47" s="8" t="s">
        <v>31</v>
      </c>
      <c r="B47" s="9" t="s">
        <v>60</v>
      </c>
      <c r="C47" s="9" t="s">
        <v>32</v>
      </c>
      <c r="D47" s="10">
        <v>0</v>
      </c>
      <c r="E47" s="10">
        <v>737.51</v>
      </c>
      <c r="F47" s="10">
        <v>737.51</v>
      </c>
      <c r="G47" s="12">
        <f t="shared" si="3"/>
        <v>100</v>
      </c>
    </row>
    <row r="48" spans="1:7" s="7" customFormat="1" outlineLevel="5">
      <c r="A48" s="8" t="s">
        <v>33</v>
      </c>
      <c r="B48" s="9" t="s">
        <v>60</v>
      </c>
      <c r="C48" s="9" t="s">
        <v>34</v>
      </c>
      <c r="D48" s="10">
        <v>0</v>
      </c>
      <c r="E48" s="10">
        <v>737.51</v>
      </c>
      <c r="F48" s="10">
        <v>737.51</v>
      </c>
      <c r="G48" s="12">
        <f t="shared" si="3"/>
        <v>100</v>
      </c>
    </row>
    <row r="49" spans="1:7" s="7" customFormat="1" ht="25.5" outlineLevel="3">
      <c r="A49" s="8" t="s">
        <v>63</v>
      </c>
      <c r="B49" s="9" t="s">
        <v>64</v>
      </c>
      <c r="C49" s="9"/>
      <c r="D49" s="10">
        <v>516920</v>
      </c>
      <c r="E49" s="10">
        <v>516920</v>
      </c>
      <c r="F49" s="10">
        <v>414391.79</v>
      </c>
      <c r="G49" s="12">
        <f t="shared" si="3"/>
        <v>80.165555598545225</v>
      </c>
    </row>
    <row r="50" spans="1:7" s="7" customFormat="1" ht="51" outlineLevel="4">
      <c r="A50" s="8" t="s">
        <v>27</v>
      </c>
      <c r="B50" s="9" t="s">
        <v>64</v>
      </c>
      <c r="C50" s="9" t="s">
        <v>28</v>
      </c>
      <c r="D50" s="10">
        <v>516920</v>
      </c>
      <c r="E50" s="10">
        <v>516920</v>
      </c>
      <c r="F50" s="10">
        <v>414391.79</v>
      </c>
      <c r="G50" s="12">
        <f t="shared" si="3"/>
        <v>80.165555598545225</v>
      </c>
    </row>
    <row r="51" spans="1:7" s="7" customFormat="1" ht="25.5" outlineLevel="5">
      <c r="A51" s="8" t="s">
        <v>61</v>
      </c>
      <c r="B51" s="9" t="s">
        <v>64</v>
      </c>
      <c r="C51" s="9" t="s">
        <v>62</v>
      </c>
      <c r="D51" s="10">
        <v>516920</v>
      </c>
      <c r="E51" s="10">
        <v>516920</v>
      </c>
      <c r="F51" s="10">
        <v>414391.79</v>
      </c>
      <c r="G51" s="12">
        <f t="shared" si="3"/>
        <v>80.165555598545225</v>
      </c>
    </row>
    <row r="52" spans="1:7" s="7" customFormat="1" outlineLevel="3">
      <c r="A52" s="8" t="s">
        <v>65</v>
      </c>
      <c r="B52" s="9" t="s">
        <v>66</v>
      </c>
      <c r="C52" s="9"/>
      <c r="D52" s="10">
        <v>20000</v>
      </c>
      <c r="E52" s="10">
        <v>20000</v>
      </c>
      <c r="F52" s="10">
        <v>0</v>
      </c>
      <c r="G52" s="12">
        <f t="shared" si="3"/>
        <v>0</v>
      </c>
    </row>
    <row r="53" spans="1:7" s="7" customFormat="1" outlineLevel="4">
      <c r="A53" s="8" t="s">
        <v>31</v>
      </c>
      <c r="B53" s="9" t="s">
        <v>66</v>
      </c>
      <c r="C53" s="9" t="s">
        <v>32</v>
      </c>
      <c r="D53" s="10">
        <v>20000</v>
      </c>
      <c r="E53" s="10">
        <v>20000</v>
      </c>
      <c r="F53" s="10">
        <v>0</v>
      </c>
      <c r="G53" s="12">
        <f t="shared" si="3"/>
        <v>0</v>
      </c>
    </row>
    <row r="54" spans="1:7" s="7" customFormat="1" outlineLevel="5">
      <c r="A54" s="8" t="s">
        <v>67</v>
      </c>
      <c r="B54" s="9" t="s">
        <v>66</v>
      </c>
      <c r="C54" s="9" t="s">
        <v>68</v>
      </c>
      <c r="D54" s="10">
        <v>20000</v>
      </c>
      <c r="E54" s="10">
        <v>20000</v>
      </c>
      <c r="F54" s="10">
        <v>0</v>
      </c>
      <c r="G54" s="12">
        <f t="shared" si="3"/>
        <v>0</v>
      </c>
    </row>
    <row r="55" spans="1:7" s="7" customFormat="1" outlineLevel="3">
      <c r="A55" s="8" t="s">
        <v>69</v>
      </c>
      <c r="B55" s="9" t="s">
        <v>70</v>
      </c>
      <c r="C55" s="9"/>
      <c r="D55" s="10">
        <v>103000</v>
      </c>
      <c r="E55" s="10">
        <v>102985</v>
      </c>
      <c r="F55" s="10">
        <v>7433</v>
      </c>
      <c r="G55" s="12">
        <f t="shared" si="3"/>
        <v>7.2175559547506918</v>
      </c>
    </row>
    <row r="56" spans="1:7" s="7" customFormat="1" ht="25.5" outlineLevel="4">
      <c r="A56" s="8" t="s">
        <v>13</v>
      </c>
      <c r="B56" s="9" t="s">
        <v>70</v>
      </c>
      <c r="C56" s="9" t="s">
        <v>14</v>
      </c>
      <c r="D56" s="10">
        <v>100000</v>
      </c>
      <c r="E56" s="10">
        <v>100000</v>
      </c>
      <c r="F56" s="10">
        <v>4448</v>
      </c>
      <c r="G56" s="12">
        <f t="shared" si="3"/>
        <v>4.4479999999999995</v>
      </c>
    </row>
    <row r="57" spans="1:7" s="7" customFormat="1" ht="25.5" outlineLevel="5">
      <c r="A57" s="8" t="s">
        <v>15</v>
      </c>
      <c r="B57" s="9" t="s">
        <v>70</v>
      </c>
      <c r="C57" s="9" t="s">
        <v>16</v>
      </c>
      <c r="D57" s="10">
        <v>100000</v>
      </c>
      <c r="E57" s="10">
        <v>100000</v>
      </c>
      <c r="F57" s="10">
        <v>4448</v>
      </c>
      <c r="G57" s="12">
        <f t="shared" si="3"/>
        <v>4.4479999999999995</v>
      </c>
    </row>
    <row r="58" spans="1:7" s="7" customFormat="1" outlineLevel="4">
      <c r="A58" s="8" t="s">
        <v>31</v>
      </c>
      <c r="B58" s="9" t="s">
        <v>70</v>
      </c>
      <c r="C58" s="9" t="s">
        <v>32</v>
      </c>
      <c r="D58" s="10">
        <v>3000</v>
      </c>
      <c r="E58" s="10">
        <v>2985</v>
      </c>
      <c r="F58" s="10">
        <v>2985</v>
      </c>
      <c r="G58" s="12">
        <f t="shared" si="3"/>
        <v>100</v>
      </c>
    </row>
    <row r="59" spans="1:7" s="7" customFormat="1" outlineLevel="5">
      <c r="A59" s="8" t="s">
        <v>33</v>
      </c>
      <c r="B59" s="9" t="s">
        <v>70</v>
      </c>
      <c r="C59" s="9" t="s">
        <v>34</v>
      </c>
      <c r="D59" s="10">
        <v>3000</v>
      </c>
      <c r="E59" s="10">
        <v>2985</v>
      </c>
      <c r="F59" s="10">
        <v>2985</v>
      </c>
      <c r="G59" s="12">
        <f t="shared" si="3"/>
        <v>100</v>
      </c>
    </row>
    <row r="60" spans="1:7" s="7" customFormat="1" ht="25.5">
      <c r="A60" s="4" t="s">
        <v>71</v>
      </c>
      <c r="B60" s="5" t="s">
        <v>72</v>
      </c>
      <c r="C60" s="5"/>
      <c r="D60" s="6">
        <v>120340</v>
      </c>
      <c r="E60" s="6">
        <v>120590</v>
      </c>
      <c r="F60" s="6">
        <v>80476.399999999994</v>
      </c>
      <c r="G60" s="11">
        <f>F60/E60*100</f>
        <v>66.735550211460321</v>
      </c>
    </row>
    <row r="61" spans="1:7" s="7" customFormat="1" ht="25.5" outlineLevel="3">
      <c r="A61" s="8" t="s">
        <v>73</v>
      </c>
      <c r="B61" s="9" t="s">
        <v>74</v>
      </c>
      <c r="C61" s="9"/>
      <c r="D61" s="10">
        <v>120340</v>
      </c>
      <c r="E61" s="10">
        <v>120590</v>
      </c>
      <c r="F61" s="10">
        <v>80476.399999999994</v>
      </c>
      <c r="G61" s="12">
        <f>F61/E61*100</f>
        <v>66.735550211460321</v>
      </c>
    </row>
    <row r="62" spans="1:7" s="7" customFormat="1" ht="25.5" outlineLevel="4">
      <c r="A62" s="8" t="s">
        <v>13</v>
      </c>
      <c r="B62" s="9" t="s">
        <v>74</v>
      </c>
      <c r="C62" s="9" t="s">
        <v>14</v>
      </c>
      <c r="D62" s="10">
        <v>120340</v>
      </c>
      <c r="E62" s="10">
        <v>120590</v>
      </c>
      <c r="F62" s="10">
        <v>80476.399999999994</v>
      </c>
      <c r="G62" s="12">
        <f t="shared" ref="G62:G63" si="4">F62/E62*100</f>
        <v>66.735550211460321</v>
      </c>
    </row>
    <row r="63" spans="1:7" s="7" customFormat="1" ht="25.5" outlineLevel="5">
      <c r="A63" s="8" t="s">
        <v>15</v>
      </c>
      <c r="B63" s="9" t="s">
        <v>74</v>
      </c>
      <c r="C63" s="9" t="s">
        <v>16</v>
      </c>
      <c r="D63" s="10">
        <v>120340</v>
      </c>
      <c r="E63" s="10">
        <v>120590</v>
      </c>
      <c r="F63" s="10">
        <v>80476.399999999994</v>
      </c>
      <c r="G63" s="12">
        <f t="shared" si="4"/>
        <v>66.735550211460321</v>
      </c>
    </row>
    <row r="64" spans="1:7" s="7" customFormat="1" ht="25.5">
      <c r="A64" s="4" t="s">
        <v>75</v>
      </c>
      <c r="B64" s="5" t="s">
        <v>76</v>
      </c>
      <c r="C64" s="5"/>
      <c r="D64" s="6">
        <v>2765836</v>
      </c>
      <c r="E64" s="6">
        <v>7571230.3700000001</v>
      </c>
      <c r="F64" s="6">
        <v>947998.04</v>
      </c>
      <c r="G64" s="11">
        <f>F64/E64*100</f>
        <v>12.521056600738461</v>
      </c>
    </row>
    <row r="65" spans="1:7" s="7" customFormat="1" outlineLevel="3">
      <c r="A65" s="8" t="s">
        <v>69</v>
      </c>
      <c r="B65" s="9" t="s">
        <v>77</v>
      </c>
      <c r="C65" s="9"/>
      <c r="D65" s="10">
        <v>2242576</v>
      </c>
      <c r="E65" s="10">
        <v>2716667</v>
      </c>
      <c r="F65" s="10">
        <v>0</v>
      </c>
      <c r="G65" s="12">
        <f>F65/E65*100</f>
        <v>0</v>
      </c>
    </row>
    <row r="66" spans="1:7" s="7" customFormat="1" ht="25.5" outlineLevel="4">
      <c r="A66" s="8" t="s">
        <v>13</v>
      </c>
      <c r="B66" s="9" t="s">
        <v>77</v>
      </c>
      <c r="C66" s="9" t="s">
        <v>14</v>
      </c>
      <c r="D66" s="10">
        <v>2242576</v>
      </c>
      <c r="E66" s="10">
        <v>2716667</v>
      </c>
      <c r="F66" s="10">
        <v>0</v>
      </c>
      <c r="G66" s="12">
        <f t="shared" ref="G66:G93" si="5">F66/E66*100</f>
        <v>0</v>
      </c>
    </row>
    <row r="67" spans="1:7" s="7" customFormat="1" ht="25.5" outlineLevel="5">
      <c r="A67" s="8" t="s">
        <v>15</v>
      </c>
      <c r="B67" s="9" t="s">
        <v>77</v>
      </c>
      <c r="C67" s="9" t="s">
        <v>16</v>
      </c>
      <c r="D67" s="10">
        <v>2242576</v>
      </c>
      <c r="E67" s="10">
        <v>2716667</v>
      </c>
      <c r="F67" s="10">
        <v>0</v>
      </c>
      <c r="G67" s="12">
        <f t="shared" si="5"/>
        <v>0</v>
      </c>
    </row>
    <row r="68" spans="1:7" s="7" customFormat="1" ht="38.25" outlineLevel="3">
      <c r="A68" s="8" t="s">
        <v>78</v>
      </c>
      <c r="B68" s="9" t="s">
        <v>79</v>
      </c>
      <c r="C68" s="9"/>
      <c r="D68" s="10">
        <v>40000</v>
      </c>
      <c r="E68" s="10">
        <v>270310.13</v>
      </c>
      <c r="F68" s="10">
        <v>220230</v>
      </c>
      <c r="G68" s="12">
        <f t="shared" si="5"/>
        <v>81.473084268059054</v>
      </c>
    </row>
    <row r="69" spans="1:7" s="7" customFormat="1" ht="25.5" outlineLevel="4">
      <c r="A69" s="8" t="s">
        <v>13</v>
      </c>
      <c r="B69" s="9" t="s">
        <v>79</v>
      </c>
      <c r="C69" s="9" t="s">
        <v>14</v>
      </c>
      <c r="D69" s="10">
        <v>40000</v>
      </c>
      <c r="E69" s="10">
        <v>220310.13</v>
      </c>
      <c r="F69" s="10">
        <v>220230</v>
      </c>
      <c r="G69" s="12">
        <f t="shared" si="5"/>
        <v>99.963628544906214</v>
      </c>
    </row>
    <row r="70" spans="1:7" s="7" customFormat="1" ht="25.5" outlineLevel="5">
      <c r="A70" s="8" t="s">
        <v>15</v>
      </c>
      <c r="B70" s="9" t="s">
        <v>79</v>
      </c>
      <c r="C70" s="9" t="s">
        <v>16</v>
      </c>
      <c r="D70" s="10">
        <v>40000</v>
      </c>
      <c r="E70" s="10">
        <v>220310.13</v>
      </c>
      <c r="F70" s="10">
        <v>220230</v>
      </c>
      <c r="G70" s="12">
        <f t="shared" si="5"/>
        <v>99.963628544906214</v>
      </c>
    </row>
    <row r="71" spans="1:7" s="7" customFormat="1" outlineLevel="4">
      <c r="A71" s="8" t="s">
        <v>31</v>
      </c>
      <c r="B71" s="9" t="s">
        <v>79</v>
      </c>
      <c r="C71" s="9" t="s">
        <v>32</v>
      </c>
      <c r="D71" s="10">
        <v>0</v>
      </c>
      <c r="E71" s="10">
        <v>50000</v>
      </c>
      <c r="F71" s="10">
        <v>0</v>
      </c>
      <c r="G71" s="12">
        <f t="shared" si="5"/>
        <v>0</v>
      </c>
    </row>
    <row r="72" spans="1:7" s="7" customFormat="1" outlineLevel="5">
      <c r="A72" s="8" t="s">
        <v>33</v>
      </c>
      <c r="B72" s="9" t="s">
        <v>79</v>
      </c>
      <c r="C72" s="9" t="s">
        <v>34</v>
      </c>
      <c r="D72" s="10">
        <v>0</v>
      </c>
      <c r="E72" s="10">
        <v>50000</v>
      </c>
      <c r="F72" s="10">
        <v>0</v>
      </c>
      <c r="G72" s="12">
        <f t="shared" si="5"/>
        <v>0</v>
      </c>
    </row>
    <row r="73" spans="1:7" s="7" customFormat="1" ht="38.25" outlineLevel="3">
      <c r="A73" s="8" t="s">
        <v>80</v>
      </c>
      <c r="B73" s="9" t="s">
        <v>81</v>
      </c>
      <c r="C73" s="9"/>
      <c r="D73" s="10">
        <v>17660</v>
      </c>
      <c r="E73" s="10">
        <v>17660</v>
      </c>
      <c r="F73" s="10">
        <v>17660</v>
      </c>
      <c r="G73" s="12">
        <f t="shared" si="5"/>
        <v>100</v>
      </c>
    </row>
    <row r="74" spans="1:7" s="7" customFormat="1" outlineLevel="4">
      <c r="A74" s="8" t="s">
        <v>53</v>
      </c>
      <c r="B74" s="9" t="s">
        <v>81</v>
      </c>
      <c r="C74" s="9" t="s">
        <v>54</v>
      </c>
      <c r="D74" s="10">
        <v>17660</v>
      </c>
      <c r="E74" s="10">
        <v>17660</v>
      </c>
      <c r="F74" s="10">
        <v>17660</v>
      </c>
      <c r="G74" s="12">
        <f t="shared" si="5"/>
        <v>100</v>
      </c>
    </row>
    <row r="75" spans="1:7" s="7" customFormat="1" outlineLevel="5">
      <c r="A75" s="8" t="s">
        <v>55</v>
      </c>
      <c r="B75" s="9" t="s">
        <v>81</v>
      </c>
      <c r="C75" s="9" t="s">
        <v>56</v>
      </c>
      <c r="D75" s="10">
        <v>17660</v>
      </c>
      <c r="E75" s="10">
        <v>17660</v>
      </c>
      <c r="F75" s="10">
        <v>17660</v>
      </c>
      <c r="G75" s="12">
        <f t="shared" si="5"/>
        <v>100</v>
      </c>
    </row>
    <row r="76" spans="1:7" s="7" customFormat="1" ht="38.25" outlineLevel="3">
      <c r="A76" s="8" t="s">
        <v>82</v>
      </c>
      <c r="B76" s="9" t="s">
        <v>83</v>
      </c>
      <c r="C76" s="9"/>
      <c r="D76" s="10">
        <v>0</v>
      </c>
      <c r="E76" s="10">
        <v>104486.04</v>
      </c>
      <c r="F76" s="10">
        <v>99486.04</v>
      </c>
      <c r="G76" s="12">
        <f t="shared" si="5"/>
        <v>95.214671739880274</v>
      </c>
    </row>
    <row r="77" spans="1:7" s="7" customFormat="1" ht="25.5" outlineLevel="4">
      <c r="A77" s="8" t="s">
        <v>13</v>
      </c>
      <c r="B77" s="9" t="s">
        <v>83</v>
      </c>
      <c r="C77" s="9" t="s">
        <v>14</v>
      </c>
      <c r="D77" s="10">
        <v>0</v>
      </c>
      <c r="E77" s="10">
        <v>104486.04</v>
      </c>
      <c r="F77" s="10">
        <v>99486.04</v>
      </c>
      <c r="G77" s="12">
        <f t="shared" si="5"/>
        <v>95.214671739880274</v>
      </c>
    </row>
    <row r="78" spans="1:7" s="7" customFormat="1" ht="25.5" outlineLevel="5">
      <c r="A78" s="8" t="s">
        <v>15</v>
      </c>
      <c r="B78" s="9" t="s">
        <v>83</v>
      </c>
      <c r="C78" s="9" t="s">
        <v>16</v>
      </c>
      <c r="D78" s="10">
        <v>0</v>
      </c>
      <c r="E78" s="10">
        <v>104486.04</v>
      </c>
      <c r="F78" s="10">
        <v>99486.04</v>
      </c>
      <c r="G78" s="12">
        <f t="shared" si="5"/>
        <v>95.214671739880274</v>
      </c>
    </row>
    <row r="79" spans="1:7" s="7" customFormat="1" ht="51" outlineLevel="3">
      <c r="A79" s="8" t="s">
        <v>84</v>
      </c>
      <c r="B79" s="9" t="s">
        <v>85</v>
      </c>
      <c r="C79" s="9"/>
      <c r="D79" s="10">
        <v>0</v>
      </c>
      <c r="E79" s="10">
        <v>200000</v>
      </c>
      <c r="F79" s="10">
        <v>200000</v>
      </c>
      <c r="G79" s="12">
        <f t="shared" si="5"/>
        <v>100</v>
      </c>
    </row>
    <row r="80" spans="1:7" s="7" customFormat="1" outlineLevel="4">
      <c r="A80" s="8" t="s">
        <v>53</v>
      </c>
      <c r="B80" s="9" t="s">
        <v>85</v>
      </c>
      <c r="C80" s="9" t="s">
        <v>54</v>
      </c>
      <c r="D80" s="10">
        <v>0</v>
      </c>
      <c r="E80" s="10">
        <v>200000</v>
      </c>
      <c r="F80" s="10">
        <v>200000</v>
      </c>
      <c r="G80" s="12">
        <f t="shared" si="5"/>
        <v>100</v>
      </c>
    </row>
    <row r="81" spans="1:7" s="7" customFormat="1" outlineLevel="5">
      <c r="A81" s="8" t="s">
        <v>55</v>
      </c>
      <c r="B81" s="9" t="s">
        <v>85</v>
      </c>
      <c r="C81" s="9" t="s">
        <v>56</v>
      </c>
      <c r="D81" s="10">
        <v>0</v>
      </c>
      <c r="E81" s="10">
        <v>200000</v>
      </c>
      <c r="F81" s="10">
        <v>200000</v>
      </c>
      <c r="G81" s="12">
        <f t="shared" si="5"/>
        <v>100</v>
      </c>
    </row>
    <row r="82" spans="1:7" s="7" customFormat="1" ht="25.5" outlineLevel="2">
      <c r="A82" s="8" t="s">
        <v>86</v>
      </c>
      <c r="B82" s="9" t="s">
        <v>87</v>
      </c>
      <c r="C82" s="9"/>
      <c r="D82" s="10">
        <v>62496</v>
      </c>
      <c r="E82" s="10">
        <v>70308</v>
      </c>
      <c r="F82" s="10">
        <v>70308</v>
      </c>
      <c r="G82" s="12">
        <f t="shared" si="5"/>
        <v>100</v>
      </c>
    </row>
    <row r="83" spans="1:7" s="7" customFormat="1" outlineLevel="3">
      <c r="A83" s="8" t="s">
        <v>88</v>
      </c>
      <c r="B83" s="9" t="s">
        <v>89</v>
      </c>
      <c r="C83" s="9"/>
      <c r="D83" s="10">
        <v>62496</v>
      </c>
      <c r="E83" s="10">
        <v>70308</v>
      </c>
      <c r="F83" s="10">
        <v>70308</v>
      </c>
      <c r="G83" s="12">
        <f t="shared" si="5"/>
        <v>100</v>
      </c>
    </row>
    <row r="84" spans="1:7" s="7" customFormat="1" ht="51" outlineLevel="4">
      <c r="A84" s="8" t="s">
        <v>27</v>
      </c>
      <c r="B84" s="9" t="s">
        <v>89</v>
      </c>
      <c r="C84" s="9" t="s">
        <v>28</v>
      </c>
      <c r="D84" s="10">
        <v>62496</v>
      </c>
      <c r="E84" s="10">
        <v>70308</v>
      </c>
      <c r="F84" s="10">
        <v>70308</v>
      </c>
      <c r="G84" s="12">
        <f t="shared" si="5"/>
        <v>100</v>
      </c>
    </row>
    <row r="85" spans="1:7" s="7" customFormat="1" ht="25.5" outlineLevel="5">
      <c r="A85" s="8" t="s">
        <v>61</v>
      </c>
      <c r="B85" s="9" t="s">
        <v>89</v>
      </c>
      <c r="C85" s="9" t="s">
        <v>62</v>
      </c>
      <c r="D85" s="10">
        <v>62496</v>
      </c>
      <c r="E85" s="10">
        <v>70308</v>
      </c>
      <c r="F85" s="10">
        <v>70308</v>
      </c>
      <c r="G85" s="12">
        <f t="shared" si="5"/>
        <v>100</v>
      </c>
    </row>
    <row r="86" spans="1:7" s="7" customFormat="1" ht="25.5" outlineLevel="2">
      <c r="A86" s="8" t="s">
        <v>90</v>
      </c>
      <c r="B86" s="9" t="s">
        <v>91</v>
      </c>
      <c r="C86" s="9"/>
      <c r="D86" s="10">
        <v>403104</v>
      </c>
      <c r="E86" s="10">
        <v>403104</v>
      </c>
      <c r="F86" s="10">
        <v>340314</v>
      </c>
      <c r="G86" s="12">
        <f t="shared" si="5"/>
        <v>84.423374613003105</v>
      </c>
    </row>
    <row r="87" spans="1:7" s="7" customFormat="1" outlineLevel="3">
      <c r="A87" s="8" t="s">
        <v>92</v>
      </c>
      <c r="B87" s="9" t="s">
        <v>93</v>
      </c>
      <c r="C87" s="9"/>
      <c r="D87" s="10">
        <v>403104</v>
      </c>
      <c r="E87" s="10">
        <v>403104</v>
      </c>
      <c r="F87" s="10">
        <v>340314</v>
      </c>
      <c r="G87" s="12">
        <f t="shared" si="5"/>
        <v>84.423374613003105</v>
      </c>
    </row>
    <row r="88" spans="1:7" s="7" customFormat="1" ht="25.5" outlineLevel="4">
      <c r="A88" s="8" t="s">
        <v>13</v>
      </c>
      <c r="B88" s="9" t="s">
        <v>93</v>
      </c>
      <c r="C88" s="9" t="s">
        <v>14</v>
      </c>
      <c r="D88" s="10">
        <v>403104</v>
      </c>
      <c r="E88" s="10">
        <v>403104</v>
      </c>
      <c r="F88" s="10">
        <v>340314</v>
      </c>
      <c r="G88" s="12">
        <f t="shared" si="5"/>
        <v>84.423374613003105</v>
      </c>
    </row>
    <row r="89" spans="1:7" s="7" customFormat="1" ht="25.5" outlineLevel="5">
      <c r="A89" s="8" t="s">
        <v>15</v>
      </c>
      <c r="B89" s="9" t="s">
        <v>93</v>
      </c>
      <c r="C89" s="9" t="s">
        <v>16</v>
      </c>
      <c r="D89" s="10">
        <v>403104</v>
      </c>
      <c r="E89" s="10">
        <v>403104</v>
      </c>
      <c r="F89" s="10">
        <v>340314</v>
      </c>
      <c r="G89" s="12">
        <f t="shared" si="5"/>
        <v>84.423374613003105</v>
      </c>
    </row>
    <row r="90" spans="1:7" s="7" customFormat="1" ht="38.25" outlineLevel="2">
      <c r="A90" s="8" t="s">
        <v>94</v>
      </c>
      <c r="B90" s="9" t="s">
        <v>95</v>
      </c>
      <c r="C90" s="9"/>
      <c r="D90" s="10">
        <v>0</v>
      </c>
      <c r="E90" s="10">
        <v>3788695.2</v>
      </c>
      <c r="F90" s="10">
        <v>0</v>
      </c>
      <c r="G90" s="12">
        <f t="shared" si="5"/>
        <v>0</v>
      </c>
    </row>
    <row r="91" spans="1:7" s="7" customFormat="1" ht="51" outlineLevel="3">
      <c r="A91" s="8" t="s">
        <v>96</v>
      </c>
      <c r="B91" s="9" t="s">
        <v>97</v>
      </c>
      <c r="C91" s="9"/>
      <c r="D91" s="10">
        <v>0</v>
      </c>
      <c r="E91" s="10">
        <v>3788695.2</v>
      </c>
      <c r="F91" s="10">
        <v>0</v>
      </c>
      <c r="G91" s="12">
        <f t="shared" si="5"/>
        <v>0</v>
      </c>
    </row>
    <row r="92" spans="1:7" s="7" customFormat="1" ht="25.5" outlineLevel="4">
      <c r="A92" s="8" t="s">
        <v>13</v>
      </c>
      <c r="B92" s="9" t="s">
        <v>97</v>
      </c>
      <c r="C92" s="9" t="s">
        <v>14</v>
      </c>
      <c r="D92" s="10">
        <v>0</v>
      </c>
      <c r="E92" s="10">
        <v>3788695.2</v>
      </c>
      <c r="F92" s="10">
        <v>0</v>
      </c>
      <c r="G92" s="12">
        <f t="shared" si="5"/>
        <v>0</v>
      </c>
    </row>
    <row r="93" spans="1:7" s="7" customFormat="1" ht="25.5" outlineLevel="5">
      <c r="A93" s="8" t="s">
        <v>15</v>
      </c>
      <c r="B93" s="9" t="s">
        <v>97</v>
      </c>
      <c r="C93" s="9" t="s">
        <v>16</v>
      </c>
      <c r="D93" s="10">
        <v>0</v>
      </c>
      <c r="E93" s="10">
        <v>3788695.2</v>
      </c>
      <c r="F93" s="10">
        <v>0</v>
      </c>
      <c r="G93" s="12">
        <f t="shared" si="5"/>
        <v>0</v>
      </c>
    </row>
    <row r="94" spans="1:7" s="7" customFormat="1" ht="25.5">
      <c r="A94" s="4" t="s">
        <v>98</v>
      </c>
      <c r="B94" s="5" t="s">
        <v>99</v>
      </c>
      <c r="C94" s="5"/>
      <c r="D94" s="6">
        <v>109820</v>
      </c>
      <c r="E94" s="6">
        <v>109820</v>
      </c>
      <c r="F94" s="6">
        <v>69232</v>
      </c>
      <c r="G94" s="11">
        <f>F94/E94*100</f>
        <v>63.041340375159351</v>
      </c>
    </row>
    <row r="95" spans="1:7" s="7" customFormat="1" ht="25.5" outlineLevel="1">
      <c r="A95" s="8" t="s">
        <v>100</v>
      </c>
      <c r="B95" s="9" t="s">
        <v>101</v>
      </c>
      <c r="C95" s="9"/>
      <c r="D95" s="10">
        <v>109820</v>
      </c>
      <c r="E95" s="10">
        <v>109820</v>
      </c>
      <c r="F95" s="10">
        <v>69232</v>
      </c>
      <c r="G95" s="12">
        <f>F95/E95*100</f>
        <v>63.041340375159351</v>
      </c>
    </row>
    <row r="96" spans="1:7" s="7" customFormat="1" ht="25.5" outlineLevel="3">
      <c r="A96" s="8" t="s">
        <v>102</v>
      </c>
      <c r="B96" s="9" t="s">
        <v>103</v>
      </c>
      <c r="C96" s="9"/>
      <c r="D96" s="10">
        <v>109820</v>
      </c>
      <c r="E96" s="10">
        <v>109820</v>
      </c>
      <c r="F96" s="10">
        <v>69232</v>
      </c>
      <c r="G96" s="12">
        <f t="shared" ref="G96:G100" si="6">F96/E96*100</f>
        <v>63.041340375159351</v>
      </c>
    </row>
    <row r="97" spans="1:7" s="7" customFormat="1" ht="51" outlineLevel="4">
      <c r="A97" s="8" t="s">
        <v>27</v>
      </c>
      <c r="B97" s="9" t="s">
        <v>103</v>
      </c>
      <c r="C97" s="9" t="s">
        <v>28</v>
      </c>
      <c r="D97" s="10">
        <v>104820</v>
      </c>
      <c r="E97" s="10">
        <v>104820</v>
      </c>
      <c r="F97" s="10">
        <v>69232</v>
      </c>
      <c r="G97" s="12">
        <f t="shared" si="6"/>
        <v>66.048464033581382</v>
      </c>
    </row>
    <row r="98" spans="1:7" s="7" customFormat="1" ht="25.5" outlineLevel="5">
      <c r="A98" s="8" t="s">
        <v>61</v>
      </c>
      <c r="B98" s="9" t="s">
        <v>103</v>
      </c>
      <c r="C98" s="9" t="s">
        <v>62</v>
      </c>
      <c r="D98" s="10">
        <v>104820</v>
      </c>
      <c r="E98" s="10">
        <v>104820</v>
      </c>
      <c r="F98" s="10">
        <v>69232</v>
      </c>
      <c r="G98" s="12">
        <f t="shared" si="6"/>
        <v>66.048464033581382</v>
      </c>
    </row>
    <row r="99" spans="1:7" s="7" customFormat="1" ht="25.5" outlineLevel="4">
      <c r="A99" s="8" t="s">
        <v>13</v>
      </c>
      <c r="B99" s="9" t="s">
        <v>103</v>
      </c>
      <c r="C99" s="9" t="s">
        <v>14</v>
      </c>
      <c r="D99" s="10">
        <v>5000</v>
      </c>
      <c r="E99" s="10">
        <v>5000</v>
      </c>
      <c r="F99" s="10">
        <v>0</v>
      </c>
      <c r="G99" s="12">
        <f t="shared" si="6"/>
        <v>0</v>
      </c>
    </row>
    <row r="100" spans="1:7" s="7" customFormat="1" ht="25.5" outlineLevel="5">
      <c r="A100" s="8" t="s">
        <v>15</v>
      </c>
      <c r="B100" s="9" t="s">
        <v>103</v>
      </c>
      <c r="C100" s="9" t="s">
        <v>16</v>
      </c>
      <c r="D100" s="10">
        <v>5000</v>
      </c>
      <c r="E100" s="10">
        <v>5000</v>
      </c>
      <c r="F100" s="10">
        <v>0</v>
      </c>
      <c r="G100" s="12">
        <f t="shared" si="6"/>
        <v>0</v>
      </c>
    </row>
    <row r="101" spans="1:7" ht="12.75" customHeight="1">
      <c r="A101" s="14" t="s">
        <v>104</v>
      </c>
      <c r="B101" s="14"/>
      <c r="C101" s="14"/>
      <c r="D101" s="15">
        <v>10172383</v>
      </c>
      <c r="E101" s="15">
        <v>17874994.93</v>
      </c>
      <c r="F101" s="15">
        <v>7420120.04</v>
      </c>
      <c r="G101" s="16">
        <f>F101/E101*100</f>
        <v>41.511172837015174</v>
      </c>
    </row>
    <row r="102" spans="1:7" ht="12.75" customHeight="1">
      <c r="A102" s="3"/>
      <c r="B102" s="3"/>
      <c r="C102" s="3"/>
      <c r="D102" s="3"/>
      <c r="E102" s="3"/>
      <c r="F102" s="3"/>
      <c r="G102" s="3"/>
    </row>
  </sheetData>
  <mergeCells count="10">
    <mergeCell ref="E1:G1"/>
    <mergeCell ref="F5:F6"/>
    <mergeCell ref="G5:G6"/>
    <mergeCell ref="A5:A6"/>
    <mergeCell ref="B5:B6"/>
    <mergeCell ref="C5:C6"/>
    <mergeCell ref="D5:D6"/>
    <mergeCell ref="E5:E6"/>
    <mergeCell ref="A3:G3"/>
    <mergeCell ref="A4:G4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3E48366-364B-44C7-8D3A-BD01D01E2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2019-10-24T08:51:17Z</cp:lastPrinted>
  <dcterms:created xsi:type="dcterms:W3CDTF">2019-10-14T09:54:07Z</dcterms:created>
  <dcterms:modified xsi:type="dcterms:W3CDTF">2019-10-24T08:51:21Z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№10).xlsx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19.2.2583.742724273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