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5360" windowHeight="8475"/>
  </bookViews>
  <sheets>
    <sheet name="Страница 1" sheetId="8" r:id="rId1"/>
    <sheet name="Страница 2" sheetId="9" r:id="rId2"/>
    <sheet name="Лист2" sheetId="10" r:id="rId3"/>
  </sheets>
  <definedNames>
    <definedName name="_xlnm.Print_Area" localSheetId="0">'Страница 1'!$A$1:$H$46</definedName>
    <definedName name="_xlnm.Print_Area" localSheetId="1">'Страница 2'!$A$1:$H$23</definedName>
  </definedNames>
  <calcPr calcId="124519"/>
</workbook>
</file>

<file path=xl/calcChain.xml><?xml version="1.0" encoding="utf-8"?>
<calcChain xmlns="http://schemas.openxmlformats.org/spreadsheetml/2006/main">
  <c r="C8" i="10"/>
  <c r="D4" l="1"/>
  <c r="D3"/>
  <c r="D7"/>
  <c r="D5"/>
  <c r="D6"/>
  <c r="D8" l="1"/>
</calcChain>
</file>

<file path=xl/sharedStrings.xml><?xml version="1.0" encoding="utf-8"?>
<sst xmlns="http://schemas.openxmlformats.org/spreadsheetml/2006/main" count="200" uniqueCount="119">
  <si>
    <t>по ОКЕИ</t>
  </si>
  <si>
    <t xml:space="preserve">Периодичность: </t>
  </si>
  <si>
    <t>по БК</t>
  </si>
  <si>
    <t>010</t>
  </si>
  <si>
    <t>020</t>
  </si>
  <si>
    <t>030</t>
  </si>
  <si>
    <t>040</t>
  </si>
  <si>
    <t>011</t>
  </si>
  <si>
    <t>КОДЫ</t>
  </si>
  <si>
    <t>050</t>
  </si>
  <si>
    <t>060</t>
  </si>
  <si>
    <t>070</t>
  </si>
  <si>
    <t>нарастающим итогом с начала года</t>
  </si>
  <si>
    <t>всего</t>
  </si>
  <si>
    <t xml:space="preserve">Наименование показателя </t>
  </si>
  <si>
    <t xml:space="preserve">Дата  </t>
  </si>
  <si>
    <t xml:space="preserve">       ОТЧЕТ</t>
  </si>
  <si>
    <t>из них:</t>
  </si>
  <si>
    <t>080</t>
  </si>
  <si>
    <t>за отчетный 
период</t>
  </si>
  <si>
    <t>в том числе</t>
  </si>
  <si>
    <t>использованных не по целевому назначению в текущем году</t>
  </si>
  <si>
    <t>061</t>
  </si>
  <si>
    <t>062</t>
  </si>
  <si>
    <t>использованные в предшествующие годы</t>
  </si>
  <si>
    <t>063</t>
  </si>
  <si>
    <t xml:space="preserve">использованных не по целевому назначению </t>
  </si>
  <si>
    <t>071</t>
  </si>
  <si>
    <t>072</t>
  </si>
  <si>
    <t>073</t>
  </si>
  <si>
    <t>использованных не по целевому назначению в предшествующие годы</t>
  </si>
  <si>
    <t>использованных в предшествующие годы</t>
  </si>
  <si>
    <t xml:space="preserve">  Глава по БК</t>
  </si>
  <si>
    <t>Код 
строки</t>
  </si>
  <si>
    <t xml:space="preserve">   по ОКТМО  </t>
  </si>
  <si>
    <t>по ОКПО</t>
  </si>
  <si>
    <t>081</t>
  </si>
  <si>
    <t>Глава по БК</t>
  </si>
  <si>
    <t>Наименование уполномоченного органа</t>
  </si>
  <si>
    <t>Единица измерения:</t>
  </si>
  <si>
    <t xml:space="preserve">1. Движение денежных средств </t>
  </si>
  <si>
    <t>с.2</t>
  </si>
  <si>
    <t>Остаток средств Субсидии на конец отчетного периода (года), всего</t>
  </si>
  <si>
    <t>Остаток средств Субсидии  на начало года, всего</t>
  </si>
  <si>
    <t>остаток средств Субсидии на начало года</t>
  </si>
  <si>
    <t>о расходах, в целях софинансирования которых предоставлена Субсидия</t>
  </si>
  <si>
    <t>(с точностью до второго десятичного знака после запятой)</t>
  </si>
  <si>
    <t>местного самоуправления</t>
  </si>
  <si>
    <t>Наименование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</si>
  <si>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</si>
  <si>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 Калужской области - главного распорядителя средств средств областного бюджета</t>
  </si>
  <si>
    <t>Средства бюджета муниципального образования</t>
  </si>
  <si>
    <t>в том числе 
средства Субсидии изобластного бюджета</t>
  </si>
  <si>
    <t>подлежит возврату в областной бюджет</t>
  </si>
  <si>
    <t>Предусмотрено в бюджете (сводной бюджетной росписью) муниципального образования расходов, в целях осуществления которых предоставлена  Субсидия</t>
  </si>
  <si>
    <t xml:space="preserve">Поступило средств Субсидии в бюджет муниципального образования из областного бюджета </t>
  </si>
  <si>
    <t xml:space="preserve">Израсходовано средств бюджета муниципального образования (кассовый расход)  </t>
  </si>
  <si>
    <t>Восстановлено средств Субсидии в бюджет муниципального образования, всего</t>
  </si>
  <si>
    <t>Возвращено в областной бюджет средств Субсидии, восстановленных в бюджет муниципального образования, всего</t>
  </si>
  <si>
    <t>Код 
по БК</t>
  </si>
  <si>
    <t>Объем Субсидии, предоставленной местному бюджету из областного бюджета</t>
  </si>
  <si>
    <t>Наименование государственной программы</t>
  </si>
  <si>
    <t>*Кассовые расходы бюджета муниципального образования</t>
  </si>
  <si>
    <t>№ П/П</t>
  </si>
  <si>
    <t>Источники финансирования мероприятий</t>
  </si>
  <si>
    <t>сумма, руб.</t>
  </si>
  <si>
    <t>уровень софинансирования (%)</t>
  </si>
  <si>
    <t>средства областного бюджета</t>
  </si>
  <si>
    <t xml:space="preserve">средства местного бюджета </t>
  </si>
  <si>
    <t xml:space="preserve">безвозмездные поступления от физических лиц, </t>
  </si>
  <si>
    <t>безвозмездные поступления от юридических лиц и индивидуальных  предпринимателей</t>
  </si>
  <si>
    <t>межбюджетные трансферты из бюджета муниципального района</t>
  </si>
  <si>
    <t>(уполномоченное лицо)</t>
  </si>
  <si>
    <t>(подпись)</t>
  </si>
  <si>
    <t>(расшифровка подписи)</t>
  </si>
  <si>
    <t>Руководитель</t>
  </si>
  <si>
    <t>Исполнитель</t>
  </si>
  <si>
    <t>(должность)</t>
  </si>
  <si>
    <t>(инициалы, фамилия)</t>
  </si>
  <si>
    <t>(телефон с кодом города)</t>
  </si>
  <si>
    <t>Наименование мероприятия, объекта капитального строительства (объекта недвижимого имущества)</t>
  </si>
  <si>
    <t>Код строки</t>
  </si>
  <si>
    <t>Предусмотрено бюджетных ассигнований в бюджете муниципального образования на 2022 г.</t>
  </si>
  <si>
    <t>Кассовые расходы бюджета муниципального образования</t>
  </si>
  <si>
    <t>за отчетный период</t>
  </si>
  <si>
    <t>Х</t>
  </si>
  <si>
    <r>
      <t xml:space="preserve">  2. Сведения о направлении расходов бюджета муниципального образования, софинансирование которых осуществляется из областного бюджета      </t>
    </r>
    <r>
      <rPr>
        <sz val="9"/>
        <rFont val="Times New Roman"/>
        <family val="1"/>
        <charset val="204"/>
      </rPr>
      <t>с. 3</t>
    </r>
  </si>
  <si>
    <t>Министерство финансов Калужской области</t>
  </si>
  <si>
    <t>0</t>
  </si>
  <si>
    <t>01</t>
  </si>
  <si>
    <t xml:space="preserve">рубль 
</t>
  </si>
  <si>
    <t xml:space="preserve">Всего </t>
  </si>
  <si>
    <t>Уровень софинансирования из областного бюджета, %</t>
  </si>
  <si>
    <t>годовая</t>
  </si>
  <si>
    <t xml:space="preserve">
Приложение № 4 
к Соглашению от  «01» апреля 2022г. № 02-04/260-22</t>
  </si>
  <si>
    <t xml:space="preserve">                                           на «31» декабря  2022 г.</t>
  </si>
  <si>
    <t>99</t>
  </si>
  <si>
    <t>34</t>
  </si>
  <si>
    <t>Администрация сельского поселения "Деревня Шумятино"</t>
  </si>
  <si>
    <t>003</t>
  </si>
  <si>
    <t>05.10.2022</t>
  </si>
  <si>
    <t>79889324</t>
  </si>
  <si>
    <t>Бюджет сельского поселения "Деревня Шумятино"</t>
  </si>
  <si>
    <t>29623480</t>
  </si>
  <si>
    <t>Реализация проектов развития общественной инфраструктуры муниципальных образований, основанных на местных инициативах</t>
  </si>
  <si>
    <t>05004S0241</t>
  </si>
  <si>
    <t>383</t>
  </si>
  <si>
    <t>1300000,00</t>
  </si>
  <si>
    <t>1213599,28</t>
  </si>
  <si>
    <t>4427255,25</t>
  </si>
  <si>
    <t>4742448,29</t>
  </si>
  <si>
    <t>Обустройство универсальной спортивной площадки в д. Шумятино Малоярославецкого района Калужской области</t>
  </si>
  <si>
    <t>Глава администрации</t>
  </si>
  <si>
    <t>В.М. Коваленко</t>
  </si>
  <si>
    <t>Заместитель главы администрации - начальник отдела</t>
  </si>
  <si>
    <t>О.В. Маслова</t>
  </si>
  <si>
    <t>8 (48431) 3-73-68</t>
  </si>
  <si>
    <t xml:space="preserve"> «05» октября 2022 г.</t>
  </si>
  <si>
    <t>27,41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</si>
</sst>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/>
    <xf numFmtId="0" fontId="4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12" fillId="0" borderId="24" xfId="0" applyFont="1" applyBorder="1" applyAlignment="1">
      <alignment horizontal="right" wrapText="1"/>
    </xf>
    <xf numFmtId="0" fontId="8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14" fillId="0" borderId="0" xfId="0" applyFont="1"/>
    <xf numFmtId="0" fontId="3" fillId="0" borderId="8" xfId="0" applyFont="1" applyBorder="1"/>
    <xf numFmtId="0" fontId="15" fillId="0" borderId="2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Border="1"/>
    <xf numFmtId="0" fontId="15" fillId="0" borderId="32" xfId="0" applyFont="1" applyBorder="1" applyAlignment="1">
      <alignment horizontal="center"/>
    </xf>
    <xf numFmtId="0" fontId="15" fillId="0" borderId="0" xfId="0" applyFont="1"/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7" fillId="0" borderId="20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/>
    <xf numFmtId="0" fontId="18" fillId="0" borderId="37" xfId="0" applyFont="1" applyBorder="1"/>
    <xf numFmtId="0" fontId="18" fillId="0" borderId="14" xfId="0" applyFont="1" applyBorder="1"/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9" fillId="0" borderId="26" xfId="0" applyFont="1" applyBorder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wrapText="1"/>
    </xf>
    <xf numFmtId="0" fontId="18" fillId="0" borderId="18" xfId="0" applyFont="1" applyBorder="1" applyAlignment="1">
      <alignment horizontal="center"/>
    </xf>
    <xf numFmtId="4" fontId="19" fillId="0" borderId="26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5" fillId="0" borderId="0" xfId="0" applyFont="1" applyBorder="1" applyAlignment="1">
      <alignment horizontal="center"/>
    </xf>
    <xf numFmtId="49" fontId="20" fillId="0" borderId="4" xfId="0" applyNumberFormat="1" applyFont="1" applyFill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2" fontId="18" fillId="0" borderId="4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8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49" fontId="22" fillId="0" borderId="41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12" fillId="0" borderId="11" xfId="0" applyFont="1" applyFill="1" applyBorder="1" applyAlignment="1">
      <alignment horizontal="left" wrapText="1" indent="2"/>
    </xf>
    <xf numFmtId="0" fontId="12" fillId="0" borderId="6" xfId="0" applyFont="1" applyFill="1" applyBorder="1" applyAlignment="1">
      <alignment horizontal="left" wrapText="1" indent="2"/>
    </xf>
    <xf numFmtId="0" fontId="12" fillId="0" borderId="7" xfId="0" applyFont="1" applyFill="1" applyBorder="1" applyAlignment="1">
      <alignment horizontal="left" wrapText="1" indent="2"/>
    </xf>
    <xf numFmtId="0" fontId="12" fillId="0" borderId="11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 indent="2"/>
    </xf>
    <xf numFmtId="0" fontId="7" fillId="0" borderId="20" xfId="0" applyFont="1" applyBorder="1" applyAlignment="1">
      <alignment horizontal="left" wrapText="1" indent="2"/>
    </xf>
    <xf numFmtId="0" fontId="7" fillId="0" borderId="33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2"/>
    </xf>
    <xf numFmtId="0" fontId="7" fillId="0" borderId="11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2" xfId="0" applyFont="1" applyFill="1" applyBorder="1" applyAlignment="1">
      <alignment horizontal="left" wrapText="1" indent="2"/>
    </xf>
    <xf numFmtId="0" fontId="7" fillId="0" borderId="20" xfId="0" applyFont="1" applyFill="1" applyBorder="1" applyAlignment="1">
      <alignment horizontal="left" wrapText="1" indent="2"/>
    </xf>
    <xf numFmtId="0" fontId="7" fillId="0" borderId="22" xfId="0" applyFont="1" applyFill="1" applyBorder="1" applyAlignment="1">
      <alignment horizontal="left" wrapText="1" indent="2"/>
    </xf>
    <xf numFmtId="0" fontId="7" fillId="0" borderId="35" xfId="0" applyFont="1" applyFill="1" applyBorder="1" applyAlignment="1">
      <alignment horizontal="left" wrapText="1" indent="2"/>
    </xf>
    <xf numFmtId="0" fontId="7" fillId="0" borderId="8" xfId="0" applyFont="1" applyFill="1" applyBorder="1" applyAlignment="1">
      <alignment horizontal="left" wrapText="1" indent="2"/>
    </xf>
    <xf numFmtId="0" fontId="7" fillId="0" borderId="15" xfId="0" applyFont="1" applyFill="1" applyBorder="1" applyAlignment="1">
      <alignment horizontal="left" wrapText="1" indent="2"/>
    </xf>
    <xf numFmtId="0" fontId="7" fillId="0" borderId="35" xfId="0" applyFont="1" applyBorder="1" applyAlignment="1">
      <alignment horizontal="left" wrapText="1" indent="2"/>
    </xf>
    <xf numFmtId="0" fontId="7" fillId="0" borderId="8" xfId="0" applyFont="1" applyBorder="1" applyAlignment="1">
      <alignment horizontal="left" wrapText="1" indent="2"/>
    </xf>
    <xf numFmtId="0" fontId="7" fillId="0" borderId="15" xfId="0" applyFont="1" applyBorder="1" applyAlignment="1">
      <alignment horizontal="left" wrapText="1" indent="2"/>
    </xf>
    <xf numFmtId="0" fontId="15" fillId="0" borderId="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3"/>
  <sheetViews>
    <sheetView tabSelected="1" view="pageBreakPreview" zoomScale="75" zoomScaleNormal="60" zoomScaleSheetLayoutView="75" zoomScalePageLayoutView="70" workbookViewId="0">
      <selection activeCell="F31" sqref="F31"/>
    </sheetView>
  </sheetViews>
  <sheetFormatPr defaultColWidth="0.85546875" defaultRowHeight="10.5"/>
  <cols>
    <col min="1" max="1" width="35.5703125" style="2" customWidth="1"/>
    <col min="2" max="2" width="37.140625" style="2" customWidth="1"/>
    <col min="3" max="3" width="56.28515625" style="2" customWidth="1"/>
    <col min="4" max="4" width="11.85546875" style="2" customWidth="1"/>
    <col min="5" max="5" width="25" style="2" customWidth="1"/>
    <col min="6" max="6" width="29.7109375" style="2" customWidth="1"/>
    <col min="7" max="7" width="23.28515625" style="2" customWidth="1"/>
    <col min="8" max="8" width="28.5703125" style="2" customWidth="1"/>
    <col min="9" max="9" width="1.28515625" style="2" hidden="1" customWidth="1"/>
    <col min="10" max="16" width="0.85546875" style="2" hidden="1" customWidth="1"/>
    <col min="17" max="18" width="3.7109375" style="2" hidden="1" customWidth="1"/>
    <col min="19" max="20" width="0.85546875" style="2" hidden="1" customWidth="1"/>
    <col min="21" max="27" width="1.42578125" style="2" hidden="1" customWidth="1"/>
    <col min="28" max="28" width="4.42578125" style="2" hidden="1" customWidth="1"/>
    <col min="29" max="30" width="1.42578125" style="2" hidden="1" customWidth="1"/>
    <col min="31" max="16384" width="0.85546875" style="2"/>
  </cols>
  <sheetData>
    <row r="1" spans="1:30" s="1" customFormat="1" ht="135" customHeight="1">
      <c r="A1" s="20"/>
      <c r="B1" s="20"/>
      <c r="C1" s="20"/>
      <c r="D1" s="118" t="s">
        <v>94</v>
      </c>
      <c r="E1" s="118"/>
      <c r="F1" s="118"/>
      <c r="G1" s="118"/>
      <c r="H1" s="118"/>
    </row>
    <row r="2" spans="1:30" s="1" customFormat="1" ht="24.75" customHeight="1">
      <c r="A2" s="20"/>
      <c r="B2" s="20"/>
      <c r="C2" s="20"/>
      <c r="D2" s="31"/>
      <c r="E2" s="31"/>
      <c r="F2" s="31"/>
      <c r="G2" s="31"/>
      <c r="H2" s="31"/>
    </row>
    <row r="3" spans="1:30" ht="24" customHeight="1">
      <c r="C3" s="33" t="s">
        <v>16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6.25" customHeight="1">
      <c r="A4" s="119" t="s">
        <v>45</v>
      </c>
      <c r="B4" s="119"/>
      <c r="C4" s="119"/>
      <c r="D4" s="119"/>
      <c r="E4" s="119"/>
      <c r="F4" s="119"/>
      <c r="G4" s="119"/>
      <c r="H4" s="119"/>
      <c r="I4" s="18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26.25" customHeight="1">
      <c r="A5" s="30"/>
      <c r="B5" s="30"/>
      <c r="C5" s="30"/>
      <c r="D5" s="30"/>
      <c r="E5" s="30"/>
      <c r="F5" s="30"/>
      <c r="G5" s="30"/>
      <c r="H5" s="30"/>
      <c r="I5" s="1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4" customFormat="1" ht="23.25" customHeight="1" thickBot="1">
      <c r="A6" s="19"/>
      <c r="B6" s="19"/>
      <c r="C6" s="19"/>
      <c r="D6" s="19"/>
      <c r="E6" s="19"/>
      <c r="F6" s="19"/>
      <c r="G6" s="6"/>
      <c r="H6" s="32" t="s">
        <v>8</v>
      </c>
    </row>
    <row r="7" spans="1:30" s="4" customFormat="1" ht="32.25" customHeight="1">
      <c r="C7" s="58" t="s">
        <v>95</v>
      </c>
      <c r="D7" s="5"/>
      <c r="E7" s="5"/>
      <c r="G7" s="34" t="s">
        <v>15</v>
      </c>
      <c r="H7" s="96" t="s">
        <v>100</v>
      </c>
    </row>
    <row r="8" spans="1:30" s="4" customFormat="1" ht="33" customHeight="1">
      <c r="A8" s="40" t="s">
        <v>38</v>
      </c>
      <c r="B8" s="40"/>
      <c r="C8" s="131" t="s">
        <v>98</v>
      </c>
      <c r="D8" s="131"/>
      <c r="E8" s="131"/>
      <c r="F8" s="131"/>
      <c r="G8" s="39" t="s">
        <v>35</v>
      </c>
      <c r="H8" s="96" t="s">
        <v>101</v>
      </c>
    </row>
    <row r="9" spans="1:30" s="4" customFormat="1" ht="22.5" customHeight="1">
      <c r="A9" s="120" t="s">
        <v>47</v>
      </c>
      <c r="B9" s="120"/>
      <c r="C9" s="132"/>
      <c r="D9" s="132"/>
      <c r="E9" s="132"/>
      <c r="F9" s="132"/>
      <c r="G9" s="35" t="s">
        <v>37</v>
      </c>
      <c r="H9" s="96" t="s">
        <v>99</v>
      </c>
    </row>
    <row r="10" spans="1:30" s="4" customFormat="1" ht="53.25" customHeight="1">
      <c r="A10" s="120" t="s">
        <v>48</v>
      </c>
      <c r="B10" s="120"/>
      <c r="C10" s="154" t="s">
        <v>102</v>
      </c>
      <c r="D10" s="154"/>
      <c r="E10" s="154"/>
      <c r="F10" s="154"/>
      <c r="G10" s="36" t="s">
        <v>34</v>
      </c>
      <c r="H10" s="96" t="s">
        <v>103</v>
      </c>
    </row>
    <row r="11" spans="1:30" s="4" customFormat="1" ht="59.25" customHeight="1">
      <c r="A11" s="120" t="s">
        <v>49</v>
      </c>
      <c r="B11" s="120"/>
      <c r="C11" s="145" t="s">
        <v>98</v>
      </c>
      <c r="D11" s="145"/>
      <c r="E11" s="145"/>
      <c r="F11" s="145"/>
      <c r="G11" s="36" t="s">
        <v>35</v>
      </c>
      <c r="H11" s="96" t="s">
        <v>101</v>
      </c>
    </row>
    <row r="12" spans="1:30" s="4" customFormat="1" ht="36" customHeight="1">
      <c r="A12" s="120" t="s">
        <v>50</v>
      </c>
      <c r="B12" s="120"/>
      <c r="C12" s="59"/>
      <c r="D12" s="59"/>
      <c r="E12" s="59"/>
      <c r="F12" s="59"/>
      <c r="G12" s="37"/>
      <c r="H12" s="135" t="s">
        <v>96</v>
      </c>
    </row>
    <row r="13" spans="1:30" s="4" customFormat="1" ht="20.25" customHeight="1">
      <c r="A13" s="120"/>
      <c r="B13" s="120"/>
      <c r="C13" s="133" t="s">
        <v>87</v>
      </c>
      <c r="D13" s="133"/>
      <c r="E13" s="133"/>
      <c r="F13" s="133"/>
      <c r="G13" s="37"/>
      <c r="H13" s="136"/>
    </row>
    <row r="14" spans="1:30" s="4" customFormat="1" ht="46.5" customHeight="1">
      <c r="A14" s="120"/>
      <c r="B14" s="120"/>
      <c r="C14" s="134"/>
      <c r="D14" s="134"/>
      <c r="E14" s="134"/>
      <c r="F14" s="134"/>
      <c r="G14" s="36" t="s">
        <v>32</v>
      </c>
      <c r="H14" s="137"/>
    </row>
    <row r="15" spans="1:30" s="4" customFormat="1" ht="57" customHeight="1">
      <c r="A15" s="138" t="s">
        <v>61</v>
      </c>
      <c r="B15" s="138"/>
      <c r="C15" s="130" t="s">
        <v>104</v>
      </c>
      <c r="D15" s="130"/>
      <c r="E15" s="130"/>
      <c r="F15" s="130"/>
      <c r="G15" s="46" t="s">
        <v>2</v>
      </c>
      <c r="H15" s="96" t="s">
        <v>105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4" customFormat="1" ht="34.5" customHeight="1">
      <c r="A16" s="47" t="s">
        <v>1</v>
      </c>
      <c r="B16" s="48"/>
      <c r="C16" s="153" t="s">
        <v>93</v>
      </c>
      <c r="D16" s="153"/>
      <c r="E16" s="153"/>
      <c r="F16" s="153"/>
      <c r="G16" s="46"/>
      <c r="H16" s="96" t="s">
        <v>97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s="3" customFormat="1" ht="35.25" customHeight="1">
      <c r="A17" s="43" t="s">
        <v>39</v>
      </c>
      <c r="B17" s="44"/>
      <c r="C17" s="128" t="s">
        <v>90</v>
      </c>
      <c r="D17" s="128"/>
      <c r="E17" s="128"/>
      <c r="F17" s="128"/>
      <c r="G17" s="38" t="s">
        <v>0</v>
      </c>
      <c r="H17" s="96" t="s">
        <v>106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3" customFormat="1" ht="23.25">
      <c r="A18" s="21"/>
      <c r="B18" s="45"/>
      <c r="C18" s="129" t="s">
        <v>46</v>
      </c>
      <c r="D18" s="129"/>
      <c r="E18" s="129"/>
      <c r="F18" s="129"/>
      <c r="G18" s="13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s="3" customFormat="1" ht="23.25">
      <c r="A19" s="21"/>
      <c r="B19" s="22"/>
      <c r="C19" s="22"/>
      <c r="D19" s="21"/>
      <c r="E19" s="21"/>
      <c r="F19" s="21"/>
      <c r="G19" s="13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3" customFormat="1" ht="23.25">
      <c r="A20" s="21"/>
      <c r="B20" s="22"/>
      <c r="C20" s="22"/>
      <c r="D20" s="42"/>
      <c r="E20" s="21"/>
      <c r="F20" s="21"/>
      <c r="G20" s="13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s="3" customFormat="1" ht="28.5" customHeight="1">
      <c r="A21" s="127" t="s">
        <v>40</v>
      </c>
      <c r="B21" s="127"/>
      <c r="C21" s="41"/>
      <c r="D21" s="41"/>
      <c r="E21" s="41"/>
      <c r="F21" s="41"/>
      <c r="G21" s="13"/>
      <c r="H21" s="10" t="s">
        <v>41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s="3" customFormat="1" ht="17.25" customHeight="1">
      <c r="A22" s="11"/>
      <c r="B22" s="11"/>
      <c r="C22" s="9"/>
      <c r="D22" s="9"/>
      <c r="E22" s="11"/>
      <c r="F22" s="11"/>
      <c r="G22" s="13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3" customFormat="1" ht="35.25" customHeight="1">
      <c r="A23" s="121" t="s">
        <v>14</v>
      </c>
      <c r="B23" s="121"/>
      <c r="C23" s="121"/>
      <c r="D23" s="122" t="s">
        <v>33</v>
      </c>
      <c r="E23" s="122" t="s">
        <v>51</v>
      </c>
      <c r="F23" s="122"/>
      <c r="G23" s="122"/>
      <c r="H23" s="122"/>
    </row>
    <row r="24" spans="1:30" s="3" customFormat="1" ht="69" customHeight="1">
      <c r="A24" s="121"/>
      <c r="B24" s="121"/>
      <c r="C24" s="121"/>
      <c r="D24" s="122"/>
      <c r="E24" s="123" t="s">
        <v>13</v>
      </c>
      <c r="F24" s="124"/>
      <c r="G24" s="125" t="s">
        <v>52</v>
      </c>
      <c r="H24" s="126"/>
    </row>
    <row r="25" spans="1:30" s="3" customFormat="1" ht="68.25" customHeight="1">
      <c r="A25" s="121"/>
      <c r="B25" s="121"/>
      <c r="C25" s="121"/>
      <c r="D25" s="122"/>
      <c r="E25" s="56" t="s">
        <v>19</v>
      </c>
      <c r="F25" s="56" t="s">
        <v>12</v>
      </c>
      <c r="G25" s="56" t="s">
        <v>19</v>
      </c>
      <c r="H25" s="56" t="s">
        <v>12</v>
      </c>
    </row>
    <row r="26" spans="1:30" s="3" customFormat="1" ht="27" customHeight="1" thickBot="1">
      <c r="A26" s="151">
        <v>1</v>
      </c>
      <c r="B26" s="151"/>
      <c r="C26" s="152"/>
      <c r="D26" s="12">
        <v>2</v>
      </c>
      <c r="E26" s="16">
        <v>3</v>
      </c>
      <c r="F26" s="16">
        <v>4</v>
      </c>
      <c r="G26" s="17">
        <v>5</v>
      </c>
      <c r="H26" s="17">
        <v>6</v>
      </c>
    </row>
    <row r="27" spans="1:30" s="3" customFormat="1" ht="32.25" customHeight="1">
      <c r="A27" s="144" t="s">
        <v>43</v>
      </c>
      <c r="B27" s="145"/>
      <c r="C27" s="145"/>
      <c r="D27" s="23" t="s">
        <v>3</v>
      </c>
      <c r="E27" s="83" t="s">
        <v>85</v>
      </c>
      <c r="F27" s="83" t="s">
        <v>85</v>
      </c>
      <c r="G27" s="76" t="s">
        <v>88</v>
      </c>
      <c r="H27" s="86" t="s">
        <v>85</v>
      </c>
    </row>
    <row r="28" spans="1:30" s="3" customFormat="1" ht="24.75" customHeight="1">
      <c r="A28" s="146" t="s">
        <v>17</v>
      </c>
      <c r="B28" s="147"/>
      <c r="C28" s="147"/>
      <c r="D28" s="27"/>
      <c r="E28" s="106" t="s">
        <v>85</v>
      </c>
      <c r="F28" s="106" t="s">
        <v>85</v>
      </c>
      <c r="G28" s="110" t="s">
        <v>88</v>
      </c>
      <c r="H28" s="108" t="s">
        <v>85</v>
      </c>
    </row>
    <row r="29" spans="1:30" s="3" customFormat="1" ht="15.75" customHeight="1">
      <c r="A29" s="148" t="s">
        <v>53</v>
      </c>
      <c r="B29" s="149"/>
      <c r="C29" s="149"/>
      <c r="D29" s="24" t="s">
        <v>7</v>
      </c>
      <c r="E29" s="107" t="s">
        <v>85</v>
      </c>
      <c r="F29" s="107"/>
      <c r="G29" s="111"/>
      <c r="H29" s="109" t="s">
        <v>85</v>
      </c>
    </row>
    <row r="30" spans="1:30" s="3" customFormat="1" ht="60" customHeight="1">
      <c r="A30" s="150" t="s">
        <v>60</v>
      </c>
      <c r="B30" s="130"/>
      <c r="C30" s="130"/>
      <c r="D30" s="25" t="s">
        <v>4</v>
      </c>
      <c r="E30" s="84" t="s">
        <v>85</v>
      </c>
      <c r="F30" s="84" t="s">
        <v>85</v>
      </c>
      <c r="G30" s="95" t="s">
        <v>107</v>
      </c>
      <c r="H30" s="87" t="s">
        <v>85</v>
      </c>
    </row>
    <row r="31" spans="1:30" s="3" customFormat="1" ht="99.75" customHeight="1">
      <c r="A31" s="150" t="s">
        <v>54</v>
      </c>
      <c r="B31" s="130"/>
      <c r="C31" s="130"/>
      <c r="D31" s="24" t="s">
        <v>5</v>
      </c>
      <c r="E31" s="77" t="s">
        <v>110</v>
      </c>
      <c r="F31" s="77" t="s">
        <v>110</v>
      </c>
      <c r="G31" s="85" t="s">
        <v>85</v>
      </c>
      <c r="H31" s="88" t="s">
        <v>85</v>
      </c>
    </row>
    <row r="32" spans="1:30" s="3" customFormat="1" ht="59.25" customHeight="1">
      <c r="A32" s="150" t="s">
        <v>55</v>
      </c>
      <c r="B32" s="130"/>
      <c r="C32" s="130"/>
      <c r="D32" s="24" t="s">
        <v>6</v>
      </c>
      <c r="E32" s="89" t="s">
        <v>85</v>
      </c>
      <c r="F32" s="89" t="s">
        <v>85</v>
      </c>
      <c r="G32" s="91" t="s">
        <v>108</v>
      </c>
      <c r="H32" s="92" t="s">
        <v>108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s="3" customFormat="1" ht="105.75" customHeight="1">
      <c r="A33" s="142" t="s">
        <v>56</v>
      </c>
      <c r="B33" s="143"/>
      <c r="C33" s="143"/>
      <c r="D33" s="24" t="s">
        <v>9</v>
      </c>
      <c r="E33" s="90">
        <v>4427255.25</v>
      </c>
      <c r="F33" s="91" t="s">
        <v>109</v>
      </c>
      <c r="G33" s="91" t="s">
        <v>108</v>
      </c>
      <c r="H33" s="92" t="s">
        <v>108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s="3" customFormat="1" ht="45.75" customHeight="1">
      <c r="A34" s="150" t="s">
        <v>57</v>
      </c>
      <c r="B34" s="130"/>
      <c r="C34" s="130"/>
      <c r="D34" s="25" t="s">
        <v>10</v>
      </c>
      <c r="E34" s="89" t="s">
        <v>85</v>
      </c>
      <c r="F34" s="89" t="s">
        <v>85</v>
      </c>
      <c r="G34" s="78" t="s">
        <v>88</v>
      </c>
      <c r="H34" s="79" t="s">
        <v>88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s="3" customFormat="1" ht="24" customHeight="1">
      <c r="A35" s="155" t="s">
        <v>20</v>
      </c>
      <c r="B35" s="156"/>
      <c r="C35" s="157"/>
      <c r="D35" s="26"/>
      <c r="E35" s="116" t="s">
        <v>85</v>
      </c>
      <c r="F35" s="116" t="s">
        <v>85</v>
      </c>
      <c r="G35" s="114" t="s">
        <v>88</v>
      </c>
      <c r="H35" s="112" t="s">
        <v>88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s="3" customFormat="1" ht="24.75" customHeight="1">
      <c r="A36" s="158" t="s">
        <v>21</v>
      </c>
      <c r="B36" s="159"/>
      <c r="C36" s="160"/>
      <c r="D36" s="24" t="s">
        <v>22</v>
      </c>
      <c r="E36" s="117" t="s">
        <v>85</v>
      </c>
      <c r="F36" s="117" t="s">
        <v>85</v>
      </c>
      <c r="G36" s="115"/>
      <c r="H36" s="113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3" customFormat="1" ht="28.5" customHeight="1">
      <c r="A37" s="158" t="s">
        <v>30</v>
      </c>
      <c r="B37" s="159"/>
      <c r="C37" s="160"/>
      <c r="D37" s="25" t="s">
        <v>23</v>
      </c>
      <c r="E37" s="89" t="s">
        <v>85</v>
      </c>
      <c r="F37" s="89" t="s">
        <v>85</v>
      </c>
      <c r="G37" s="78" t="s">
        <v>88</v>
      </c>
      <c r="H37" s="79" t="s">
        <v>88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s="3" customFormat="1" ht="27" customHeight="1">
      <c r="A38" s="139" t="s">
        <v>31</v>
      </c>
      <c r="B38" s="140"/>
      <c r="C38" s="141"/>
      <c r="D38" s="25" t="s">
        <v>25</v>
      </c>
      <c r="E38" s="89" t="s">
        <v>85</v>
      </c>
      <c r="F38" s="89" t="s">
        <v>85</v>
      </c>
      <c r="G38" s="78" t="s">
        <v>88</v>
      </c>
      <c r="H38" s="79" t="s">
        <v>88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s="3" customFormat="1" ht="50.25" customHeight="1">
      <c r="A39" s="142" t="s">
        <v>58</v>
      </c>
      <c r="B39" s="143"/>
      <c r="C39" s="143"/>
      <c r="D39" s="24" t="s">
        <v>11</v>
      </c>
      <c r="E39" s="89" t="s">
        <v>85</v>
      </c>
      <c r="F39" s="89" t="s">
        <v>85</v>
      </c>
      <c r="G39" s="78" t="s">
        <v>88</v>
      </c>
      <c r="H39" s="79" t="s">
        <v>88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s="3" customFormat="1" ht="24" customHeight="1">
      <c r="A40" s="155" t="s">
        <v>20</v>
      </c>
      <c r="B40" s="156"/>
      <c r="C40" s="157"/>
      <c r="D40" s="28"/>
      <c r="E40" s="116" t="s">
        <v>85</v>
      </c>
      <c r="F40" s="116" t="s">
        <v>85</v>
      </c>
      <c r="G40" s="114" t="s">
        <v>88</v>
      </c>
      <c r="H40" s="112" t="s">
        <v>88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s="3" customFormat="1" ht="23.25" customHeight="1">
      <c r="A41" s="158" t="s">
        <v>44</v>
      </c>
      <c r="B41" s="159"/>
      <c r="C41" s="160"/>
      <c r="D41" s="28" t="s">
        <v>27</v>
      </c>
      <c r="E41" s="117" t="s">
        <v>85</v>
      </c>
      <c r="F41" s="117" t="s">
        <v>85</v>
      </c>
      <c r="G41" s="115"/>
      <c r="H41" s="113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s="3" customFormat="1" ht="30.75" customHeight="1">
      <c r="A42" s="158" t="s">
        <v>26</v>
      </c>
      <c r="B42" s="159"/>
      <c r="C42" s="160"/>
      <c r="D42" s="25" t="s">
        <v>28</v>
      </c>
      <c r="E42" s="89" t="s">
        <v>85</v>
      </c>
      <c r="F42" s="89" t="s">
        <v>85</v>
      </c>
      <c r="G42" s="78" t="s">
        <v>88</v>
      </c>
      <c r="H42" s="79" t="s">
        <v>88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s="3" customFormat="1" ht="29.25" customHeight="1">
      <c r="A43" s="139" t="s">
        <v>24</v>
      </c>
      <c r="B43" s="140"/>
      <c r="C43" s="141"/>
      <c r="D43" s="25" t="s">
        <v>29</v>
      </c>
      <c r="E43" s="89" t="s">
        <v>85</v>
      </c>
      <c r="F43" s="89" t="s">
        <v>85</v>
      </c>
      <c r="G43" s="78" t="s">
        <v>88</v>
      </c>
      <c r="H43" s="79" t="s">
        <v>88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s="3" customFormat="1" ht="29.25" customHeight="1">
      <c r="A44" s="144" t="s">
        <v>42</v>
      </c>
      <c r="B44" s="145"/>
      <c r="C44" s="145"/>
      <c r="D44" s="25" t="s">
        <v>18</v>
      </c>
      <c r="E44" s="89" t="s">
        <v>85</v>
      </c>
      <c r="F44" s="89" t="s">
        <v>85</v>
      </c>
      <c r="G44" s="78" t="s">
        <v>88</v>
      </c>
      <c r="H44" s="79" t="s">
        <v>88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s="3" customFormat="1" ht="24.75" customHeight="1">
      <c r="A45" s="146" t="s">
        <v>17</v>
      </c>
      <c r="B45" s="147"/>
      <c r="C45" s="147"/>
      <c r="D45" s="28"/>
      <c r="E45" s="104" t="s">
        <v>85</v>
      </c>
      <c r="F45" s="104" t="s">
        <v>85</v>
      </c>
      <c r="G45" s="102" t="s">
        <v>88</v>
      </c>
      <c r="H45" s="100" t="s">
        <v>88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s="3" customFormat="1" ht="28.5" customHeight="1" thickBot="1">
      <c r="A46" s="161" t="s">
        <v>53</v>
      </c>
      <c r="B46" s="162"/>
      <c r="C46" s="163"/>
      <c r="D46" s="29" t="s">
        <v>36</v>
      </c>
      <c r="E46" s="105" t="s">
        <v>85</v>
      </c>
      <c r="F46" s="105" t="s">
        <v>85</v>
      </c>
      <c r="G46" s="103"/>
      <c r="H46" s="10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0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0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0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0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0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0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0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0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0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0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0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0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0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0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10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0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0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0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0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0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0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0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0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0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0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0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0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0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0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0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0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0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0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0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0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0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0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0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0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0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0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0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0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0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0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0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0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0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0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0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0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0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0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0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0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0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0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0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0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0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0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0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0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0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0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0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0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0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0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0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0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0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0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0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0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0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0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0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0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0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0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0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0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0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0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0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0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0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0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0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0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0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0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0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0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0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0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0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0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0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0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0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0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0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0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0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0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0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0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0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0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0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0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0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0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0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0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0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0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0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0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0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0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0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0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0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0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0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0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0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0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0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0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0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0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0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0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0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0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0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0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0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0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0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0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0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0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0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0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0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0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0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0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0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0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0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0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0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0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0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0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0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0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0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0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0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0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0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0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0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0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0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0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0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0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0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0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0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0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0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0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0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0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0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0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0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0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0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0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0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0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0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0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0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0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0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0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0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0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0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0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0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0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0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0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0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0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0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0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0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0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0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0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0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0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0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0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0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0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0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0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0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0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0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0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0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0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0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0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0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0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0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0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0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0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0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0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0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0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0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0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0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0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0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0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0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0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0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0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0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0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0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0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0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0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0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0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0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0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0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0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0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0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0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0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0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0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0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0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0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0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0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0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0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0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0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0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0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0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0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0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0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0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0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0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0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0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0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0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0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0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0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0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0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0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0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0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0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0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0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0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0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0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0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0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0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0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0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0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0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0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0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0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0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0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0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0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0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0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0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0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0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0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0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0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0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0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0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0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0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0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0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0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0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0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0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0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0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0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0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0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0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0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0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0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0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0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0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0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0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0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0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0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0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0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0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0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0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0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0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0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0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0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0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0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0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0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0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0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0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0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0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0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0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0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0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0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0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0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0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0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0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0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0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0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0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0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0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0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0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0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0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0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0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0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0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0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0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0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0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0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0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0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0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0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0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0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0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0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0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0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0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0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0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0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0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0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0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0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0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0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0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0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0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0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0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0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0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0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0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0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0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0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0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0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0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0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0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0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0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0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0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0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0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</sheetData>
  <mergeCells count="59">
    <mergeCell ref="A34:C34"/>
    <mergeCell ref="A35:C35"/>
    <mergeCell ref="A40:C40"/>
    <mergeCell ref="A41:C41"/>
    <mergeCell ref="A46:C46"/>
    <mergeCell ref="A42:C42"/>
    <mergeCell ref="A44:C44"/>
    <mergeCell ref="A45:C45"/>
    <mergeCell ref="A36:C36"/>
    <mergeCell ref="A37:C37"/>
    <mergeCell ref="A43:C43"/>
    <mergeCell ref="A10:B10"/>
    <mergeCell ref="A11:B11"/>
    <mergeCell ref="A15:B15"/>
    <mergeCell ref="A38:C38"/>
    <mergeCell ref="A39:C39"/>
    <mergeCell ref="A27:C27"/>
    <mergeCell ref="A28:C28"/>
    <mergeCell ref="A29:C29"/>
    <mergeCell ref="A30:C30"/>
    <mergeCell ref="A26:C26"/>
    <mergeCell ref="A31:C31"/>
    <mergeCell ref="A32:C32"/>
    <mergeCell ref="A33:C33"/>
    <mergeCell ref="C11:F11"/>
    <mergeCell ref="C16:F16"/>
    <mergeCell ref="C10:F10"/>
    <mergeCell ref="D1:H1"/>
    <mergeCell ref="A4:H4"/>
    <mergeCell ref="A9:B9"/>
    <mergeCell ref="A23:C25"/>
    <mergeCell ref="D23:D25"/>
    <mergeCell ref="E23:H23"/>
    <mergeCell ref="E24:F24"/>
    <mergeCell ref="G24:H24"/>
    <mergeCell ref="A21:B21"/>
    <mergeCell ref="C17:F17"/>
    <mergeCell ref="C18:F18"/>
    <mergeCell ref="A12:B14"/>
    <mergeCell ref="C15:F15"/>
    <mergeCell ref="C8:F9"/>
    <mergeCell ref="C13:F14"/>
    <mergeCell ref="H12:H14"/>
    <mergeCell ref="H45:H46"/>
    <mergeCell ref="G45:G46"/>
    <mergeCell ref="F45:F46"/>
    <mergeCell ref="E45:E46"/>
    <mergeCell ref="E28:E29"/>
    <mergeCell ref="H28:H29"/>
    <mergeCell ref="G28:G29"/>
    <mergeCell ref="F28:F29"/>
    <mergeCell ref="H40:H41"/>
    <mergeCell ref="G40:G41"/>
    <mergeCell ref="F40:F41"/>
    <mergeCell ref="E40:E41"/>
    <mergeCell ref="H35:H36"/>
    <mergeCell ref="G35:G36"/>
    <mergeCell ref="F35:F36"/>
    <mergeCell ref="E35:E36"/>
  </mergeCells>
  <pageMargins left="0.43307086614173229" right="0.23622047244094491" top="0.35433070866141736" bottom="0.39370078740157483" header="0.31496062992125984" footer="0.31496062992125984"/>
  <pageSetup paperSize="9" scale="50" orientation="landscape" r:id="rId1"/>
  <rowBreaks count="1" manualBreakCount="1">
    <brk id="1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="115" zoomScaleSheetLayoutView="115" workbookViewId="0">
      <selection activeCell="A13" sqref="A13:XFD13"/>
    </sheetView>
  </sheetViews>
  <sheetFormatPr defaultRowHeight="12.75"/>
  <cols>
    <col min="2" max="2" width="10.42578125" customWidth="1"/>
    <col min="3" max="3" width="31.7109375" customWidth="1"/>
    <col min="5" max="5" width="19.28515625" customWidth="1"/>
    <col min="6" max="6" width="16.28515625" customWidth="1"/>
    <col min="7" max="7" width="16.5703125" customWidth="1"/>
    <col min="8" max="8" width="14.85546875" customWidth="1"/>
    <col min="9" max="9" width="10" customWidth="1"/>
  </cols>
  <sheetData>
    <row r="1" spans="1:9" ht="16.5">
      <c r="A1" s="49" t="s">
        <v>86</v>
      </c>
      <c r="B1" s="3"/>
      <c r="C1" s="3"/>
      <c r="D1" s="3"/>
      <c r="E1" s="3"/>
      <c r="F1" s="3"/>
      <c r="G1" s="3"/>
      <c r="H1" s="3"/>
      <c r="I1" s="57"/>
    </row>
    <row r="2" spans="1:9">
      <c r="A2" s="50"/>
      <c r="B2" s="50"/>
      <c r="C2" s="50"/>
      <c r="D2" s="50"/>
      <c r="E2" s="50"/>
      <c r="F2" s="50"/>
      <c r="G2" s="50"/>
      <c r="H2" s="50"/>
      <c r="I2" s="11"/>
    </row>
    <row r="3" spans="1:9" ht="12.75" customHeight="1">
      <c r="A3" s="177" t="s">
        <v>59</v>
      </c>
      <c r="B3" s="178"/>
      <c r="C3" s="164" t="s">
        <v>80</v>
      </c>
      <c r="D3" s="183" t="s">
        <v>81</v>
      </c>
      <c r="E3" s="164" t="s">
        <v>82</v>
      </c>
      <c r="F3" s="186" t="s">
        <v>83</v>
      </c>
      <c r="G3" s="187"/>
      <c r="H3" s="164" t="s">
        <v>92</v>
      </c>
      <c r="I3" s="53"/>
    </row>
    <row r="4" spans="1:9">
      <c r="A4" s="179"/>
      <c r="B4" s="180"/>
      <c r="C4" s="165"/>
      <c r="D4" s="184"/>
      <c r="E4" s="165"/>
      <c r="F4" s="188"/>
      <c r="G4" s="189"/>
      <c r="H4" s="165"/>
    </row>
    <row r="5" spans="1:9" ht="4.5" customHeight="1">
      <c r="A5" s="179"/>
      <c r="B5" s="180"/>
      <c r="C5" s="165"/>
      <c r="D5" s="184"/>
      <c r="E5" s="165"/>
      <c r="F5" s="188"/>
      <c r="G5" s="189"/>
      <c r="H5" s="165"/>
    </row>
    <row r="6" spans="1:9" ht="9" customHeight="1">
      <c r="A6" s="179"/>
      <c r="B6" s="180"/>
      <c r="C6" s="165"/>
      <c r="D6" s="184"/>
      <c r="E6" s="165"/>
      <c r="F6" s="190"/>
      <c r="G6" s="191"/>
      <c r="H6" s="165"/>
    </row>
    <row r="7" spans="1:9" ht="7.5" customHeight="1">
      <c r="A7" s="179"/>
      <c r="B7" s="180"/>
      <c r="C7" s="165"/>
      <c r="D7" s="184"/>
      <c r="E7" s="165"/>
      <c r="F7" s="164" t="s">
        <v>84</v>
      </c>
      <c r="G7" s="167" t="s">
        <v>12</v>
      </c>
      <c r="H7" s="165"/>
    </row>
    <row r="8" spans="1:9" ht="9.75" customHeight="1">
      <c r="A8" s="179"/>
      <c r="B8" s="180"/>
      <c r="C8" s="165"/>
      <c r="D8" s="184"/>
      <c r="E8" s="165"/>
      <c r="F8" s="165"/>
      <c r="G8" s="168"/>
      <c r="H8" s="165"/>
    </row>
    <row r="9" spans="1:9" ht="10.5" customHeight="1">
      <c r="A9" s="179"/>
      <c r="B9" s="180"/>
      <c r="C9" s="165"/>
      <c r="D9" s="184"/>
      <c r="E9" s="165"/>
      <c r="F9" s="165"/>
      <c r="G9" s="168"/>
      <c r="H9" s="165"/>
    </row>
    <row r="10" spans="1:9" ht="3.75" customHeight="1">
      <c r="A10" s="181"/>
      <c r="B10" s="182"/>
      <c r="C10" s="166"/>
      <c r="D10" s="185"/>
      <c r="E10" s="166"/>
      <c r="F10" s="166"/>
      <c r="G10" s="169"/>
      <c r="H10" s="166"/>
    </row>
    <row r="11" spans="1:9">
      <c r="A11" s="175">
        <v>1</v>
      </c>
      <c r="B11" s="176"/>
      <c r="C11" s="52">
        <v>2</v>
      </c>
      <c r="D11" s="51">
        <v>3</v>
      </c>
      <c r="E11" s="51">
        <v>4</v>
      </c>
      <c r="F11" s="54">
        <v>5</v>
      </c>
      <c r="G11" s="52">
        <v>6</v>
      </c>
      <c r="H11" s="52">
        <v>7</v>
      </c>
    </row>
    <row r="12" spans="1:9" ht="108" customHeight="1">
      <c r="A12" s="170" t="s">
        <v>105</v>
      </c>
      <c r="B12" s="170"/>
      <c r="C12" s="61" t="s">
        <v>111</v>
      </c>
      <c r="D12" s="60" t="s">
        <v>89</v>
      </c>
      <c r="E12" s="61" t="s">
        <v>110</v>
      </c>
      <c r="F12" s="61" t="s">
        <v>109</v>
      </c>
      <c r="G12" s="82" t="s">
        <v>85</v>
      </c>
      <c r="H12" s="61" t="s">
        <v>118</v>
      </c>
    </row>
    <row r="13" spans="1:9" ht="53.25" hidden="1" customHeight="1">
      <c r="A13" s="170"/>
      <c r="B13" s="170"/>
      <c r="C13" s="61"/>
      <c r="D13" s="60"/>
      <c r="E13" s="61"/>
      <c r="F13" s="60"/>
      <c r="G13" s="82"/>
      <c r="H13" s="61"/>
    </row>
    <row r="14" spans="1:9" ht="27" hidden="1" customHeight="1">
      <c r="A14" s="170"/>
      <c r="B14" s="170"/>
      <c r="C14" s="61"/>
      <c r="D14" s="60"/>
      <c r="E14" s="61"/>
      <c r="F14" s="60"/>
      <c r="G14" s="82" t="s">
        <v>85</v>
      </c>
      <c r="H14" s="61"/>
    </row>
    <row r="15" spans="1:9" ht="27" hidden="1" customHeight="1">
      <c r="A15" s="170"/>
      <c r="B15" s="170"/>
      <c r="C15" s="61"/>
      <c r="D15" s="60"/>
      <c r="E15" s="61"/>
      <c r="F15" s="60"/>
      <c r="G15" s="82" t="s">
        <v>85</v>
      </c>
      <c r="H15" s="61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 t="s">
        <v>75</v>
      </c>
      <c r="B17" s="3"/>
      <c r="C17" s="97" t="s">
        <v>112</v>
      </c>
      <c r="D17" s="50"/>
      <c r="E17" s="173" t="s">
        <v>113</v>
      </c>
      <c r="F17" s="173"/>
      <c r="G17" s="3"/>
      <c r="H17" s="3"/>
      <c r="I17" s="3"/>
    </row>
    <row r="18" spans="1:9">
      <c r="A18" s="3" t="s">
        <v>72</v>
      </c>
      <c r="B18" s="3"/>
      <c r="C18" s="81" t="s">
        <v>77</v>
      </c>
      <c r="D18" s="81" t="s">
        <v>73</v>
      </c>
      <c r="E18" s="171" t="s">
        <v>74</v>
      </c>
      <c r="F18" s="171"/>
      <c r="G18" s="55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 s="80" customFormat="1" ht="25.5">
      <c r="A20" s="80" t="s">
        <v>76</v>
      </c>
      <c r="C20" s="98" t="s">
        <v>114</v>
      </c>
      <c r="D20" s="173" t="s">
        <v>115</v>
      </c>
      <c r="E20" s="173"/>
      <c r="F20" s="174" t="s">
        <v>116</v>
      </c>
      <c r="G20" s="173"/>
    </row>
    <row r="21" spans="1:9">
      <c r="A21" s="3"/>
      <c r="B21" s="55"/>
      <c r="C21" s="81" t="s">
        <v>77</v>
      </c>
      <c r="D21" s="172" t="s">
        <v>78</v>
      </c>
      <c r="E21" s="172"/>
      <c r="F21" s="172" t="s">
        <v>79</v>
      </c>
      <c r="G21" s="172"/>
      <c r="H21" s="3"/>
      <c r="I21" s="3"/>
    </row>
    <row r="22" spans="1:9">
      <c r="A22" s="3"/>
      <c r="B22" s="3"/>
      <c r="C22" s="3"/>
      <c r="D22" s="3"/>
      <c r="E22" s="3"/>
      <c r="F22" s="11"/>
      <c r="G22" s="3"/>
      <c r="H22" s="3"/>
      <c r="I22" s="3"/>
    </row>
    <row r="23" spans="1:9">
      <c r="A23" s="3" t="s">
        <v>117</v>
      </c>
      <c r="B23" s="3"/>
      <c r="C23" s="3"/>
      <c r="D23" s="3"/>
      <c r="E23" s="3"/>
      <c r="F23" s="3"/>
      <c r="G23" s="3"/>
      <c r="H23" s="3"/>
      <c r="I23" s="3"/>
    </row>
  </sheetData>
  <mergeCells count="19">
    <mergeCell ref="A15:B15"/>
    <mergeCell ref="E17:F17"/>
    <mergeCell ref="A11:B11"/>
    <mergeCell ref="A3:B10"/>
    <mergeCell ref="A12:B12"/>
    <mergeCell ref="C3:C10"/>
    <mergeCell ref="D3:D10"/>
    <mergeCell ref="E3:E10"/>
    <mergeCell ref="F3:G6"/>
    <mergeCell ref="E18:F18"/>
    <mergeCell ref="D21:E21"/>
    <mergeCell ref="F21:G21"/>
    <mergeCell ref="D20:E20"/>
    <mergeCell ref="F20:G20"/>
    <mergeCell ref="H3:H10"/>
    <mergeCell ref="F7:F10"/>
    <mergeCell ref="G7:G10"/>
    <mergeCell ref="A13:B13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130" zoomScaleSheetLayoutView="130" workbookViewId="0">
      <selection activeCell="C10" sqref="C10"/>
    </sheetView>
  </sheetViews>
  <sheetFormatPr defaultRowHeight="12.75"/>
  <cols>
    <col min="1" max="1" width="7.42578125" bestFit="1" customWidth="1"/>
    <col min="2" max="2" width="48" customWidth="1"/>
    <col min="3" max="3" width="19.7109375" customWidth="1"/>
    <col min="4" max="4" width="19.85546875" customWidth="1"/>
  </cols>
  <sheetData>
    <row r="1" spans="1:5" ht="16.5" thickBot="1">
      <c r="A1" s="192" t="s">
        <v>62</v>
      </c>
      <c r="B1" s="192"/>
      <c r="C1" s="192"/>
      <c r="D1" s="192"/>
      <c r="E1" s="62"/>
    </row>
    <row r="2" spans="1:5" ht="48" thickBot="1">
      <c r="A2" s="68" t="s">
        <v>63</v>
      </c>
      <c r="B2" s="66" t="s">
        <v>64</v>
      </c>
      <c r="C2" s="66" t="s">
        <v>65</v>
      </c>
      <c r="D2" s="67" t="s">
        <v>66</v>
      </c>
      <c r="E2" s="62"/>
    </row>
    <row r="3" spans="1:5" ht="15.75">
      <c r="A3" s="70">
        <v>1</v>
      </c>
      <c r="B3" s="65" t="s">
        <v>67</v>
      </c>
      <c r="C3" s="93">
        <v>1213599.28</v>
      </c>
      <c r="D3" s="73">
        <f>C3/$C$8*100</f>
        <v>27.412001600766072</v>
      </c>
      <c r="E3" s="62"/>
    </row>
    <row r="4" spans="1:5" ht="24" customHeight="1">
      <c r="A4" s="71">
        <v>2</v>
      </c>
      <c r="B4" s="63" t="s">
        <v>68</v>
      </c>
      <c r="C4" s="94">
        <v>3036283.77</v>
      </c>
      <c r="D4" s="73">
        <f>C4/$C$8*100</f>
        <v>68.581628990106225</v>
      </c>
      <c r="E4" s="62"/>
    </row>
    <row r="5" spans="1:5" ht="27" customHeight="1">
      <c r="A5" s="71">
        <v>3</v>
      </c>
      <c r="B5" s="72" t="s">
        <v>71</v>
      </c>
      <c r="C5" s="94"/>
      <c r="D5" s="73">
        <f>C5/$C$8*100</f>
        <v>0</v>
      </c>
      <c r="E5" s="62"/>
    </row>
    <row r="6" spans="1:5" ht="18" customHeight="1">
      <c r="A6" s="71">
        <v>4</v>
      </c>
      <c r="B6" s="63" t="s">
        <v>69</v>
      </c>
      <c r="C6" s="94">
        <v>177372.2</v>
      </c>
      <c r="D6" s="73">
        <f>C6/$C$8*100</f>
        <v>4.0063694091276982</v>
      </c>
      <c r="E6" s="62"/>
    </row>
    <row r="7" spans="1:5" ht="31.5">
      <c r="A7" s="71">
        <v>5</v>
      </c>
      <c r="B7" s="72" t="s">
        <v>70</v>
      </c>
      <c r="C7" s="99"/>
      <c r="D7" s="73">
        <f>C7/$C$8*100</f>
        <v>0</v>
      </c>
      <c r="E7" s="62"/>
    </row>
    <row r="8" spans="1:5" ht="16.5" thickBot="1">
      <c r="A8" s="64"/>
      <c r="B8" s="69" t="s">
        <v>91</v>
      </c>
      <c r="C8" s="74">
        <f>SUM(C3:C7)</f>
        <v>4427255.25</v>
      </c>
      <c r="D8" s="75">
        <f>SUM(D3:D7)</f>
        <v>100</v>
      </c>
      <c r="E8" s="62"/>
    </row>
  </sheetData>
  <mergeCells count="1">
    <mergeCell ref="A1:D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Страница 1</vt:lpstr>
      <vt:lpstr>Страница 2</vt:lpstr>
      <vt:lpstr>Лист2</vt:lpstr>
      <vt:lpstr>'Страница 1'!Область_печати</vt:lpstr>
      <vt:lpstr>'Страница 2'!Область_печати</vt:lpstr>
    </vt:vector>
  </TitlesOfParts>
  <Company>NPO VMI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Prof-MilishND</dc:creator>
  <cp:lastModifiedBy>User</cp:lastModifiedBy>
  <cp:lastPrinted>2022-09-30T11:42:45Z</cp:lastPrinted>
  <dcterms:created xsi:type="dcterms:W3CDTF">2006-08-16T12:06:29Z</dcterms:created>
  <dcterms:modified xsi:type="dcterms:W3CDTF">2022-10-05T09:14:08Z</dcterms:modified>
</cp:coreProperties>
</file>