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4519"/>
</workbook>
</file>

<file path=xl/calcChain.xml><?xml version="1.0" encoding="utf-8"?>
<calcChain xmlns="http://schemas.openxmlformats.org/spreadsheetml/2006/main">
  <c r="I112" i="2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0"/>
  <c r="I9"/>
</calcChain>
</file>

<file path=xl/sharedStrings.xml><?xml version="1.0" encoding="utf-8"?>
<sst xmlns="http://schemas.openxmlformats.org/spreadsheetml/2006/main" count="457" uniqueCount="135">
  <si>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</si>
  <si>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</si>
  <si>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</si>
  <si>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</si>
  <si>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</si>
  <si>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</si>
  <si>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</si>
  <si>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</si>
  <si>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</si>
  <si>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Администрация сельского поселения "Деревня Шумятино"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</si>
  <si>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</si>
  <si>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</si>
  <si>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</si>
  <si>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</si>
  <si>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</si>
  <si>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представительного органа сельского поселения</t>
  </si>
  <si>
    <t>81 0 00 00000</t>
  </si>
  <si>
    <t xml:space="preserve">            Центральный аппарат</t>
  </si>
  <si>
    <t>81 0 00 00400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</si>
  <si>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</si>
  <si>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</si>
  <si>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</si>
  <si>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</si>
  <si>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</si>
  <si>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</si>
  <si>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</si>
  <si>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</si>
  <si>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Непрограммные расходы сельского поселения</t>
  </si>
  <si>
    <t>90 0 00 00000</t>
  </si>
  <si>
    <t xml:space="preserve">  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</si>
  <si>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</si>
  <si>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</si>
  <si>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</si>
  <si>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</si>
  <si>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</si>
  <si>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</si>
  <si>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</si>
  <si>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</si>
  <si>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</si>
  <si>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</si>
  <si>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</si>
  <si>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</si>
  <si>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Резервные фонды</t>
  </si>
  <si>
    <t>0111</t>
  </si>
  <si>
    <t xml:space="preserve">            Резервные фонды местного бюджета</t>
  </si>
  <si>
    <t>74 0 00 00600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</si>
  <si>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</si>
  <si>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</si>
  <si>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</si>
  <si>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</si>
  <si>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</si>
  <si>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</si>
  <si>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Выполнение других обязательств государства</t>
  </si>
  <si>
    <t>74 0 00 00920</t>
  </si>
  <si>
    <t xml:space="preserve">                Уплата налогов, сборов и иных платежей</t>
  </si>
  <si>
    <t>850</t>
  </si>
  <si>
    <t xml:space="preserve">          Основное мероприятие "Стимулирование глав администраций сельских поселений"</t>
  </si>
  <si>
    <t>90 0 01 00000</t>
  </si>
  <si>
    <t xml:space="preserve">            Стимулирование глав администраций сельских поселений</t>
  </si>
  <si>
    <t>90 0 01 03000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</si>
  <si>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</si>
  <si>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</si>
  <si>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</si>
  <si>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</si>
  <si>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</si>
  <si>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</si>
  <si>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</si>
  <si>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</si>
  <si>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</si>
  <si>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</si>
  <si>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</si>
  <si>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</si>
  <si>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</si>
  <si>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</si>
  <si>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Предупреждение и ликвидация последствий чрезвычайных ситуаций природного и техногенного характера, гражданская оборона</t>
  </si>
  <si>
    <t>90 0 00 01000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</si>
  <si>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</si>
  <si>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</si>
  <si>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</si>
  <si>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</si>
  <si>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</si>
  <si>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</si>
  <si>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  Основное мероприятие "Реализация мероприятий по повышению уровня благоустройства территорий"</t>
  </si>
  <si>
    <t>05 0 01 00000</t>
  </si>
  <si>
    <t xml:space="preserve">            Уличное освещение</t>
  </si>
  <si>
    <t>05 0 01 01250</t>
  </si>
  <si>
    <t xml:space="preserve">            Реализация мероприятий на содержание мест захоронения</t>
  </si>
  <si>
    <t>05 0 01 02100</t>
  </si>
  <si>
    <t xml:space="preserve">            Прочие мероприятия по благоустройству</t>
  </si>
  <si>
    <t>05 0 01 05250</t>
  </si>
  <si>
    <t xml:space="preserve">      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</si>
  <si>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</si>
  <si>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      Реализация проектов развития общественной инфраструктуры муниципальных образований, основанных на местных инициативах</t>
  </si>
  <si>
    <t>05 0 04 S0240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</si>
  <si>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</si>
  <si>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</si>
  <si>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</si>
  <si>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</si>
  <si>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</si>
  <si>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</si>
  <si>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  Подпрограмма "Развитие учреждений культуры"</t>
  </si>
  <si>
    <t>08 1 00 00000</t>
  </si>
  <si>
    <t xml:space="preserve">          Основное мероприятие"Развитие учреждений культуры"</t>
  </si>
  <si>
    <t>08 1 01 00000</t>
  </si>
  <si>
    <t xml:space="preserve">            Расходы на обеспечение деятельности муниципальных учреждений культуры</t>
  </si>
  <si>
    <t>08 1 01 00260</t>
  </si>
  <si>
    <t xml:space="preserve">                Расходы на выплаты персоналу казенных учреждений</t>
  </si>
  <si>
    <t>110</t>
  </si>
  <si>
    <t xml:space="preserve">  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</si>
  <si>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</si>
  <si>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  Основное мероприятие "Организация и проведение мероприятий в сфере культуры, искусства и кинематографии"</t>
  </si>
  <si>
    <t>08 2 01 00000</t>
  </si>
  <si>
    <t xml:space="preserve">            Расходы на обеспечение деятельности муниципальных учреждений дополнительного образования</t>
  </si>
  <si>
    <t>08 2 01 00260</t>
  </si>
  <si>
    <t xml:space="preserve">        Подпрограмма "Благоустройство военно-мемориальных объектов"</t>
  </si>
  <si>
    <t>08 3 00 00000</t>
  </si>
  <si>
    <t xml:space="preserve">  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</si>
  <si>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</si>
  <si>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  Реализация мероприятий подпрограммы "Благоустройство военно-мемориальных объектов"</t>
  </si>
  <si>
    <t>08 3 01 00270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</si>
  <si>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</si>
  <si>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</si>
  <si>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</si>
  <si>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</si>
  <si>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</si>
  <si>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</si>
  <si>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  Основное мероприятие "Социальная поддержка граждан"</t>
  </si>
  <si>
    <t>20 0 01 00000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</si>
  <si>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</si>
  <si>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</si>
  <si>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Итого</t>
  </si>
  <si>
    <t>ВЕДОМСТВЕННАЯ СТРУКТУРА РАСХОДОВ БЮДЖЕТА СЕЛЬСКОГО ПОСЕЛЕНИЯ "ДЕРЕВНЯ ШУМЯТИНО"</t>
  </si>
  <si>
    <t>ЗА 1 КВАРТАЛ 2021 ГОДА</t>
  </si>
  <si>
    <t>% исполнения</t>
  </si>
  <si>
    <t>Приложение № 2 к решению Сельской Думы сельского поселения "Деревня Шумятино" "Об исполнении бюджета сельского поселения "Деревня Шумятино" за 1 квартал 2021 года" от 28.06.2021 №20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</si>
</sst>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0" fontId="3" fillId="0" borderId="2" xfId="19" applyNumberFormat="1" applyProtection="1">
      <alignment horizontal="left"/>
    </xf>
    <xf numFmtId="4" fontId="3" fillId="3" borderId="2" xfId="20" applyNumberFormat="1" applyProtection="1">
      <alignment horizontal="right" vertical="top" shrinkToFit="1"/>
    </xf>
    <xf numFmtId="0" fontId="1" fillId="0" borderId="4" xfId="21" applyNumberFormat="1" applyProtection="1"/>
    <xf numFmtId="4" fontId="3" fillId="5" borderId="2" xfId="16" applyNumberFormat="1" applyFill="1" applyProtection="1">
      <alignment horizontal="right" vertical="top" shrinkToFit="1"/>
    </xf>
    <xf numFmtId="4" fontId="1" fillId="5" borderId="2" xfId="18" applyNumberFormat="1" applyFill="1" applyProtection="1">
      <alignment horizontal="right" vertical="top" shrinkToFit="1"/>
    </xf>
    <xf numFmtId="0" fontId="3" fillId="0" borderId="2" xfId="13" applyNumberFormat="1" applyProtection="1">
      <alignment horizontal="left" vertical="top" wrapText="1"/>
    </xf>
    <xf numFmtId="0" fontId="1" fillId="0" borderId="2" xfId="17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164" fontId="3" fillId="5" borderId="2" xfId="16" applyNumberFormat="1" applyFill="1" applyProtection="1">
      <alignment horizontal="right" vertical="top" shrinkToFit="1"/>
    </xf>
    <xf numFmtId="164" fontId="1" fillId="5" borderId="2" xfId="18" applyNumberFormat="1" applyFill="1" applyProtection="1">
      <alignment horizontal="right" vertical="top" shrinkToFit="1"/>
    </xf>
    <xf numFmtId="164" fontId="3" fillId="3" borderId="2" xfId="20" applyNumberFormat="1" applyProtection="1">
      <alignment horizontal="right" vertical="top" shrinkToFi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0" fontId="8" fillId="0" borderId="1" xfId="8" applyNumberFormat="1" applyFont="1" applyProtection="1">
      <alignment horizontal="right"/>
    </xf>
    <xf numFmtId="0" fontId="1" fillId="0" borderId="1" xfId="8">
      <alignment horizontal="right"/>
    </xf>
    <xf numFmtId="0" fontId="3" fillId="0" borderId="2" xfId="10" applyNumberFormat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4"/>
  <sheetViews>
    <sheetView tabSelected="1" zoomScaleSheetLayoutView="100" workbookViewId="0">
      <pane ySplit="8" topLeftCell="A9" activePane="bottomLeft" state="frozen"/>
      <selection pane="bottomLeft" activeCell="O14" sqref="O14"/>
    </sheetView>
  </sheetViews>
  <sheetFormatPr defaultRowHeight="15" outlineLevelRow="7"/>
  <cols>
    <col min="1" max="1" width="61.42578125" style="16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6.42578125" style="1" customWidth="1"/>
    <col min="10" max="10" width="1" style="1" customWidth="1"/>
    <col min="11" max="16384" width="9.140625" style="1"/>
  </cols>
  <sheetData>
    <row r="1" spans="1:10" ht="78" customHeight="1">
      <c r="G1" s="22" t="s">
        <v>134</v>
      </c>
      <c r="H1" s="22"/>
      <c r="I1" s="22"/>
    </row>
    <row r="2" spans="1:10">
      <c r="A2" s="25"/>
      <c r="B2" s="26"/>
      <c r="C2" s="26"/>
      <c r="D2" s="26"/>
      <c r="E2" s="26"/>
      <c r="F2" s="26"/>
      <c r="G2" s="26"/>
      <c r="H2" s="26"/>
      <c r="I2" s="26"/>
      <c r="J2" s="2"/>
    </row>
    <row r="3" spans="1:10" ht="15.95" customHeight="1">
      <c r="A3" s="27" t="s">
        <v>131</v>
      </c>
      <c r="B3" s="28"/>
      <c r="C3" s="28"/>
      <c r="D3" s="28"/>
      <c r="E3" s="28"/>
      <c r="F3" s="28"/>
      <c r="G3" s="28"/>
      <c r="H3" s="28"/>
      <c r="I3" s="28"/>
      <c r="J3" s="3"/>
    </row>
    <row r="4" spans="1:10" ht="15.75" customHeight="1">
      <c r="A4" s="29" t="s">
        <v>132</v>
      </c>
      <c r="B4" s="30"/>
      <c r="C4" s="30"/>
      <c r="D4" s="30"/>
      <c r="E4" s="30"/>
      <c r="F4" s="30"/>
      <c r="G4" s="30"/>
      <c r="H4" s="30"/>
      <c r="I4" s="30"/>
      <c r="J4" s="3"/>
    </row>
    <row r="5" spans="1:10" ht="12.75" customHeight="1">
      <c r="A5" s="31" t="s">
        <v>0</v>
      </c>
      <c r="B5" s="32"/>
      <c r="C5" s="32"/>
      <c r="D5" s="32"/>
      <c r="E5" s="32"/>
      <c r="F5" s="32"/>
      <c r="G5" s="32"/>
      <c r="H5" s="32"/>
      <c r="I5" s="32"/>
      <c r="J5" s="4"/>
    </row>
    <row r="6" spans="1:10" ht="15.75" customHeight="1">
      <c r="A6" s="20" t="s">
        <v>1</v>
      </c>
      <c r="B6" s="20" t="s">
        <v>2</v>
      </c>
      <c r="C6" s="20" t="s">
        <v>3</v>
      </c>
      <c r="D6" s="20" t="s">
        <v>4</v>
      </c>
      <c r="E6" s="20" t="s">
        <v>5</v>
      </c>
      <c r="F6" s="20" t="s">
        <v>6</v>
      </c>
      <c r="G6" s="20" t="s">
        <v>7</v>
      </c>
      <c r="H6" s="20" t="s">
        <v>8</v>
      </c>
      <c r="I6" s="20" t="s">
        <v>133</v>
      </c>
      <c r="J6" s="5"/>
    </row>
    <row r="7" spans="1:10" ht="78" customHeight="1">
      <c r="A7" s="33"/>
      <c r="B7" s="21"/>
      <c r="C7" s="21"/>
      <c r="D7" s="21"/>
      <c r="E7" s="21"/>
      <c r="F7" s="21"/>
      <c r="G7" s="21"/>
      <c r="H7" s="21"/>
      <c r="I7" s="21"/>
      <c r="J7" s="5"/>
    </row>
    <row r="8" spans="1:10" ht="12.75" customHeight="1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5"/>
    </row>
    <row r="9" spans="1:10">
      <c r="A9" s="14" t="s">
        <v>9</v>
      </c>
      <c r="B9" s="7" t="s">
        <v>10</v>
      </c>
      <c r="C9" s="8"/>
      <c r="D9" s="8"/>
      <c r="E9" s="8"/>
      <c r="F9" s="12">
        <v>11235164</v>
      </c>
      <c r="G9" s="12">
        <v>16178882.359999999</v>
      </c>
      <c r="H9" s="12">
        <v>1331826.96</v>
      </c>
      <c r="I9" s="17">
        <f>H9/G9*100</f>
        <v>8.2318848135811535</v>
      </c>
      <c r="J9" s="5"/>
    </row>
    <row r="10" spans="1:10" outlineLevel="1">
      <c r="A10" s="15" t="s">
        <v>11</v>
      </c>
      <c r="B10" s="8" t="s">
        <v>10</v>
      </c>
      <c r="C10" s="8" t="s">
        <v>12</v>
      </c>
      <c r="D10" s="8"/>
      <c r="E10" s="8"/>
      <c r="F10" s="13">
        <v>3526059</v>
      </c>
      <c r="G10" s="13">
        <v>3531492.97</v>
      </c>
      <c r="H10" s="13">
        <v>514553.93</v>
      </c>
      <c r="I10" s="18">
        <f>H10/G10*100</f>
        <v>14.57043619713053</v>
      </c>
      <c r="J10" s="5"/>
    </row>
    <row r="11" spans="1:10" ht="38.25" outlineLevel="2">
      <c r="A11" s="15" t="s">
        <v>13</v>
      </c>
      <c r="B11" s="8" t="s">
        <v>10</v>
      </c>
      <c r="C11" s="8" t="s">
        <v>14</v>
      </c>
      <c r="D11" s="8"/>
      <c r="E11" s="8"/>
      <c r="F11" s="13">
        <v>155671</v>
      </c>
      <c r="G11" s="13">
        <v>161971</v>
      </c>
      <c r="H11" s="13">
        <v>41303.410000000003</v>
      </c>
      <c r="I11" s="18">
        <f t="shared" ref="I11:I74" si="0">H11/G11*100</f>
        <v>25.500497002549842</v>
      </c>
      <c r="J11" s="5"/>
    </row>
    <row r="12" spans="1:10" ht="25.5" outlineLevel="3">
      <c r="A12" s="15" t="s">
        <v>15</v>
      </c>
      <c r="B12" s="8" t="s">
        <v>10</v>
      </c>
      <c r="C12" s="8" t="s">
        <v>14</v>
      </c>
      <c r="D12" s="8" t="s">
        <v>16</v>
      </c>
      <c r="E12" s="8"/>
      <c r="F12" s="13">
        <v>138405</v>
      </c>
      <c r="G12" s="13">
        <v>144705</v>
      </c>
      <c r="H12" s="13">
        <v>24037.41</v>
      </c>
      <c r="I12" s="18">
        <f t="shared" si="0"/>
        <v>16.611319581216957</v>
      </c>
      <c r="J12" s="5"/>
    </row>
    <row r="13" spans="1:10" outlineLevel="6">
      <c r="A13" s="15" t="s">
        <v>17</v>
      </c>
      <c r="B13" s="8" t="s">
        <v>10</v>
      </c>
      <c r="C13" s="8" t="s">
        <v>14</v>
      </c>
      <c r="D13" s="8" t="s">
        <v>18</v>
      </c>
      <c r="E13" s="8"/>
      <c r="F13" s="13">
        <v>138405</v>
      </c>
      <c r="G13" s="13">
        <v>144705</v>
      </c>
      <c r="H13" s="13">
        <v>24037.41</v>
      </c>
      <c r="I13" s="18">
        <f t="shared" si="0"/>
        <v>16.611319581216957</v>
      </c>
      <c r="J13" s="5"/>
    </row>
    <row r="14" spans="1:10" ht="51" outlineLevel="7">
      <c r="A14" s="15" t="s">
        <v>19</v>
      </c>
      <c r="B14" s="8" t="s">
        <v>10</v>
      </c>
      <c r="C14" s="8" t="s">
        <v>14</v>
      </c>
      <c r="D14" s="8" t="s">
        <v>18</v>
      </c>
      <c r="E14" s="8" t="s">
        <v>20</v>
      </c>
      <c r="F14" s="13">
        <v>130805</v>
      </c>
      <c r="G14" s="13">
        <v>130805</v>
      </c>
      <c r="H14" s="13">
        <v>18537.41</v>
      </c>
      <c r="I14" s="18">
        <f t="shared" si="0"/>
        <v>14.171790069186956</v>
      </c>
      <c r="J14" s="5"/>
    </row>
    <row r="15" spans="1:10" ht="25.5" outlineLevel="7">
      <c r="A15" s="15" t="s">
        <v>21</v>
      </c>
      <c r="B15" s="8" t="s">
        <v>10</v>
      </c>
      <c r="C15" s="8" t="s">
        <v>14</v>
      </c>
      <c r="D15" s="8" t="s">
        <v>18</v>
      </c>
      <c r="E15" s="8" t="s">
        <v>22</v>
      </c>
      <c r="F15" s="13">
        <v>130805</v>
      </c>
      <c r="G15" s="13">
        <v>130805</v>
      </c>
      <c r="H15" s="13">
        <v>18537.41</v>
      </c>
      <c r="I15" s="18">
        <f t="shared" si="0"/>
        <v>14.171790069186956</v>
      </c>
      <c r="J15" s="5"/>
    </row>
    <row r="16" spans="1:10" ht="25.5" outlineLevel="7">
      <c r="A16" s="15" t="s">
        <v>23</v>
      </c>
      <c r="B16" s="8" t="s">
        <v>10</v>
      </c>
      <c r="C16" s="8" t="s">
        <v>14</v>
      </c>
      <c r="D16" s="8" t="s">
        <v>18</v>
      </c>
      <c r="E16" s="8" t="s">
        <v>24</v>
      </c>
      <c r="F16" s="13">
        <v>7600</v>
      </c>
      <c r="G16" s="13">
        <v>13900</v>
      </c>
      <c r="H16" s="13">
        <v>5500</v>
      </c>
      <c r="I16" s="18">
        <f t="shared" si="0"/>
        <v>39.568345323741006</v>
      </c>
      <c r="J16" s="5"/>
    </row>
    <row r="17" spans="1:10" ht="25.5" outlineLevel="7">
      <c r="A17" s="15" t="s">
        <v>25</v>
      </c>
      <c r="B17" s="8" t="s">
        <v>10</v>
      </c>
      <c r="C17" s="8" t="s">
        <v>14</v>
      </c>
      <c r="D17" s="8" t="s">
        <v>18</v>
      </c>
      <c r="E17" s="8" t="s">
        <v>26</v>
      </c>
      <c r="F17" s="13">
        <v>7600</v>
      </c>
      <c r="G17" s="13">
        <v>13900</v>
      </c>
      <c r="H17" s="13">
        <v>5500</v>
      </c>
      <c r="I17" s="18">
        <f t="shared" si="0"/>
        <v>39.568345323741006</v>
      </c>
      <c r="J17" s="5"/>
    </row>
    <row r="18" spans="1:10" outlineLevel="3">
      <c r="A18" s="15" t="s">
        <v>27</v>
      </c>
      <c r="B18" s="8" t="s">
        <v>10</v>
      </c>
      <c r="C18" s="8" t="s">
        <v>14</v>
      </c>
      <c r="D18" s="8" t="s">
        <v>28</v>
      </c>
      <c r="E18" s="8"/>
      <c r="F18" s="13">
        <v>17266</v>
      </c>
      <c r="G18" s="13">
        <v>17266</v>
      </c>
      <c r="H18" s="13">
        <v>17266</v>
      </c>
      <c r="I18" s="18">
        <f t="shared" si="0"/>
        <v>100</v>
      </c>
      <c r="J18" s="5"/>
    </row>
    <row r="19" spans="1:10" ht="38.25" outlineLevel="6">
      <c r="A19" s="15" t="s">
        <v>29</v>
      </c>
      <c r="B19" s="8" t="s">
        <v>10</v>
      </c>
      <c r="C19" s="8" t="s">
        <v>14</v>
      </c>
      <c r="D19" s="8" t="s">
        <v>30</v>
      </c>
      <c r="E19" s="8"/>
      <c r="F19" s="13">
        <v>17266</v>
      </c>
      <c r="G19" s="13">
        <v>17266</v>
      </c>
      <c r="H19" s="13">
        <v>17266</v>
      </c>
      <c r="I19" s="18">
        <f t="shared" si="0"/>
        <v>100</v>
      </c>
      <c r="J19" s="5"/>
    </row>
    <row r="20" spans="1:10" outlineLevel="7">
      <c r="A20" s="15" t="s">
        <v>31</v>
      </c>
      <c r="B20" s="8" t="s">
        <v>10</v>
      </c>
      <c r="C20" s="8" t="s">
        <v>14</v>
      </c>
      <c r="D20" s="8" t="s">
        <v>30</v>
      </c>
      <c r="E20" s="8" t="s">
        <v>32</v>
      </c>
      <c r="F20" s="13">
        <v>17266</v>
      </c>
      <c r="G20" s="13">
        <v>17266</v>
      </c>
      <c r="H20" s="13">
        <v>17266</v>
      </c>
      <c r="I20" s="18">
        <f t="shared" si="0"/>
        <v>100</v>
      </c>
      <c r="J20" s="5"/>
    </row>
    <row r="21" spans="1:10" outlineLevel="7">
      <c r="A21" s="15" t="s">
        <v>33</v>
      </c>
      <c r="B21" s="8" t="s">
        <v>10</v>
      </c>
      <c r="C21" s="8" t="s">
        <v>14</v>
      </c>
      <c r="D21" s="8" t="s">
        <v>30</v>
      </c>
      <c r="E21" s="8" t="s">
        <v>34</v>
      </c>
      <c r="F21" s="13">
        <v>17266</v>
      </c>
      <c r="G21" s="13">
        <v>17266</v>
      </c>
      <c r="H21" s="13">
        <v>17266</v>
      </c>
      <c r="I21" s="18">
        <f t="shared" si="0"/>
        <v>100</v>
      </c>
      <c r="J21" s="5"/>
    </row>
    <row r="22" spans="1:10" ht="38.25" outlineLevel="2">
      <c r="A22" s="15" t="s">
        <v>35</v>
      </c>
      <c r="B22" s="8" t="s">
        <v>10</v>
      </c>
      <c r="C22" s="8" t="s">
        <v>36</v>
      </c>
      <c r="D22" s="8"/>
      <c r="E22" s="8"/>
      <c r="F22" s="13">
        <v>3161644</v>
      </c>
      <c r="G22" s="13">
        <v>3160777.97</v>
      </c>
      <c r="H22" s="13">
        <v>449814.52</v>
      </c>
      <c r="I22" s="18">
        <f t="shared" si="0"/>
        <v>14.231133102968318</v>
      </c>
      <c r="J22" s="5"/>
    </row>
    <row r="23" spans="1:10" ht="38.25" outlineLevel="3">
      <c r="A23" s="15" t="s">
        <v>37</v>
      </c>
      <c r="B23" s="8" t="s">
        <v>10</v>
      </c>
      <c r="C23" s="8" t="s">
        <v>36</v>
      </c>
      <c r="D23" s="8" t="s">
        <v>38</v>
      </c>
      <c r="E23" s="8"/>
      <c r="F23" s="13">
        <v>3161644</v>
      </c>
      <c r="G23" s="13">
        <v>3160777.97</v>
      </c>
      <c r="H23" s="13">
        <v>449814.52</v>
      </c>
      <c r="I23" s="18">
        <f t="shared" si="0"/>
        <v>14.231133102968318</v>
      </c>
      <c r="J23" s="5"/>
    </row>
    <row r="24" spans="1:10" outlineLevel="6">
      <c r="A24" s="15" t="s">
        <v>17</v>
      </c>
      <c r="B24" s="8" t="s">
        <v>10</v>
      </c>
      <c r="C24" s="8" t="s">
        <v>36</v>
      </c>
      <c r="D24" s="8" t="s">
        <v>39</v>
      </c>
      <c r="E24" s="8"/>
      <c r="F24" s="13">
        <v>2575744</v>
      </c>
      <c r="G24" s="13">
        <v>2574877.9700000002</v>
      </c>
      <c r="H24" s="13">
        <v>352278</v>
      </c>
      <c r="I24" s="18">
        <f t="shared" si="0"/>
        <v>13.681347392163987</v>
      </c>
      <c r="J24" s="5"/>
    </row>
    <row r="25" spans="1:10" ht="51" outlineLevel="7">
      <c r="A25" s="15" t="s">
        <v>19</v>
      </c>
      <c r="B25" s="8" t="s">
        <v>10</v>
      </c>
      <c r="C25" s="8" t="s">
        <v>36</v>
      </c>
      <c r="D25" s="8" t="s">
        <v>39</v>
      </c>
      <c r="E25" s="8" t="s">
        <v>20</v>
      </c>
      <c r="F25" s="13">
        <v>1720744</v>
      </c>
      <c r="G25" s="13">
        <v>1720744</v>
      </c>
      <c r="H25" s="13">
        <v>228872.76</v>
      </c>
      <c r="I25" s="18">
        <f t="shared" si="0"/>
        <v>13.300802443594167</v>
      </c>
      <c r="J25" s="5"/>
    </row>
    <row r="26" spans="1:10" ht="25.5" outlineLevel="7">
      <c r="A26" s="15" t="s">
        <v>21</v>
      </c>
      <c r="B26" s="8" t="s">
        <v>10</v>
      </c>
      <c r="C26" s="8" t="s">
        <v>36</v>
      </c>
      <c r="D26" s="8" t="s">
        <v>39</v>
      </c>
      <c r="E26" s="8" t="s">
        <v>22</v>
      </c>
      <c r="F26" s="13">
        <v>1720744</v>
      </c>
      <c r="G26" s="13">
        <v>1720744</v>
      </c>
      <c r="H26" s="13">
        <v>228872.76</v>
      </c>
      <c r="I26" s="18">
        <f t="shared" si="0"/>
        <v>13.300802443594167</v>
      </c>
      <c r="J26" s="5"/>
    </row>
    <row r="27" spans="1:10" ht="25.5" outlineLevel="7">
      <c r="A27" s="15" t="s">
        <v>23</v>
      </c>
      <c r="B27" s="8" t="s">
        <v>10</v>
      </c>
      <c r="C27" s="8" t="s">
        <v>36</v>
      </c>
      <c r="D27" s="8" t="s">
        <v>39</v>
      </c>
      <c r="E27" s="8" t="s">
        <v>24</v>
      </c>
      <c r="F27" s="13">
        <v>855000</v>
      </c>
      <c r="G27" s="13">
        <v>854133.97</v>
      </c>
      <c r="H27" s="13">
        <v>123405.24</v>
      </c>
      <c r="I27" s="18">
        <f t="shared" si="0"/>
        <v>14.447995786890436</v>
      </c>
      <c r="J27" s="5"/>
    </row>
    <row r="28" spans="1:10" ht="25.5" outlineLevel="7">
      <c r="A28" s="15" t="s">
        <v>25</v>
      </c>
      <c r="B28" s="8" t="s">
        <v>10</v>
      </c>
      <c r="C28" s="8" t="s">
        <v>36</v>
      </c>
      <c r="D28" s="8" t="s">
        <v>39</v>
      </c>
      <c r="E28" s="8" t="s">
        <v>26</v>
      </c>
      <c r="F28" s="13">
        <v>855000</v>
      </c>
      <c r="G28" s="13">
        <v>854133.97</v>
      </c>
      <c r="H28" s="13">
        <v>123405.24</v>
      </c>
      <c r="I28" s="18">
        <f t="shared" si="0"/>
        <v>14.447995786890436</v>
      </c>
      <c r="J28" s="5"/>
    </row>
    <row r="29" spans="1:10" ht="25.5" outlineLevel="6">
      <c r="A29" s="15" t="s">
        <v>40</v>
      </c>
      <c r="B29" s="8" t="s">
        <v>10</v>
      </c>
      <c r="C29" s="8" t="s">
        <v>36</v>
      </c>
      <c r="D29" s="8" t="s">
        <v>41</v>
      </c>
      <c r="E29" s="8"/>
      <c r="F29" s="13">
        <v>585900</v>
      </c>
      <c r="G29" s="13">
        <v>585900</v>
      </c>
      <c r="H29" s="13">
        <v>97536.52</v>
      </c>
      <c r="I29" s="18">
        <f t="shared" si="0"/>
        <v>16.647298173749785</v>
      </c>
      <c r="J29" s="5"/>
    </row>
    <row r="30" spans="1:10" ht="51" outlineLevel="7">
      <c r="A30" s="15" t="s">
        <v>19</v>
      </c>
      <c r="B30" s="8" t="s">
        <v>10</v>
      </c>
      <c r="C30" s="8" t="s">
        <v>36</v>
      </c>
      <c r="D30" s="8" t="s">
        <v>41</v>
      </c>
      <c r="E30" s="8" t="s">
        <v>20</v>
      </c>
      <c r="F30" s="13">
        <v>585900</v>
      </c>
      <c r="G30" s="13">
        <v>585900</v>
      </c>
      <c r="H30" s="13">
        <v>97536.52</v>
      </c>
      <c r="I30" s="18">
        <f t="shared" si="0"/>
        <v>16.647298173749785</v>
      </c>
      <c r="J30" s="5"/>
    </row>
    <row r="31" spans="1:10" ht="25.5" outlineLevel="7">
      <c r="A31" s="15" t="s">
        <v>21</v>
      </c>
      <c r="B31" s="8" t="s">
        <v>10</v>
      </c>
      <c r="C31" s="8" t="s">
        <v>36</v>
      </c>
      <c r="D31" s="8" t="s">
        <v>41</v>
      </c>
      <c r="E31" s="8" t="s">
        <v>22</v>
      </c>
      <c r="F31" s="13">
        <v>585900</v>
      </c>
      <c r="G31" s="13">
        <v>585900</v>
      </c>
      <c r="H31" s="13">
        <v>97536.52</v>
      </c>
      <c r="I31" s="18">
        <f t="shared" si="0"/>
        <v>16.647298173749785</v>
      </c>
      <c r="J31" s="5"/>
    </row>
    <row r="32" spans="1:10" outlineLevel="2">
      <c r="A32" s="15" t="s">
        <v>42</v>
      </c>
      <c r="B32" s="8" t="s">
        <v>10</v>
      </c>
      <c r="C32" s="8" t="s">
        <v>43</v>
      </c>
      <c r="D32" s="8"/>
      <c r="E32" s="8"/>
      <c r="F32" s="13">
        <v>20000</v>
      </c>
      <c r="G32" s="13">
        <v>20000</v>
      </c>
      <c r="H32" s="13">
        <v>0</v>
      </c>
      <c r="I32" s="18">
        <f t="shared" si="0"/>
        <v>0</v>
      </c>
      <c r="J32" s="5"/>
    </row>
    <row r="33" spans="1:10" ht="38.25" outlineLevel="3">
      <c r="A33" s="15" t="s">
        <v>37</v>
      </c>
      <c r="B33" s="8" t="s">
        <v>10</v>
      </c>
      <c r="C33" s="8" t="s">
        <v>43</v>
      </c>
      <c r="D33" s="8" t="s">
        <v>38</v>
      </c>
      <c r="E33" s="8"/>
      <c r="F33" s="13">
        <v>20000</v>
      </c>
      <c r="G33" s="13">
        <v>20000</v>
      </c>
      <c r="H33" s="13">
        <v>0</v>
      </c>
      <c r="I33" s="18">
        <f t="shared" si="0"/>
        <v>0</v>
      </c>
      <c r="J33" s="5"/>
    </row>
    <row r="34" spans="1:10" outlineLevel="6">
      <c r="A34" s="15" t="s">
        <v>44</v>
      </c>
      <c r="B34" s="8" t="s">
        <v>10</v>
      </c>
      <c r="C34" s="8" t="s">
        <v>43</v>
      </c>
      <c r="D34" s="8" t="s">
        <v>45</v>
      </c>
      <c r="E34" s="8"/>
      <c r="F34" s="13">
        <v>20000</v>
      </c>
      <c r="G34" s="13">
        <v>20000</v>
      </c>
      <c r="H34" s="13">
        <v>0</v>
      </c>
      <c r="I34" s="18">
        <f t="shared" si="0"/>
        <v>0</v>
      </c>
      <c r="J34" s="5"/>
    </row>
    <row r="35" spans="1:10" outlineLevel="7">
      <c r="A35" s="15" t="s">
        <v>46</v>
      </c>
      <c r="B35" s="8" t="s">
        <v>10</v>
      </c>
      <c r="C35" s="8" t="s">
        <v>43</v>
      </c>
      <c r="D35" s="8" t="s">
        <v>45</v>
      </c>
      <c r="E35" s="8" t="s">
        <v>47</v>
      </c>
      <c r="F35" s="13">
        <v>20000</v>
      </c>
      <c r="G35" s="13">
        <v>20000</v>
      </c>
      <c r="H35" s="13">
        <v>0</v>
      </c>
      <c r="I35" s="18">
        <f t="shared" si="0"/>
        <v>0</v>
      </c>
      <c r="J35" s="5"/>
    </row>
    <row r="36" spans="1:10" outlineLevel="7">
      <c r="A36" s="15" t="s">
        <v>48</v>
      </c>
      <c r="B36" s="8" t="s">
        <v>10</v>
      </c>
      <c r="C36" s="8" t="s">
        <v>43</v>
      </c>
      <c r="D36" s="8" t="s">
        <v>45</v>
      </c>
      <c r="E36" s="8" t="s">
        <v>49</v>
      </c>
      <c r="F36" s="13">
        <v>20000</v>
      </c>
      <c r="G36" s="13">
        <v>20000</v>
      </c>
      <c r="H36" s="13">
        <v>0</v>
      </c>
      <c r="I36" s="18">
        <f t="shared" si="0"/>
        <v>0</v>
      </c>
      <c r="J36" s="5"/>
    </row>
    <row r="37" spans="1:10" outlineLevel="2">
      <c r="A37" s="15" t="s">
        <v>50</v>
      </c>
      <c r="B37" s="8" t="s">
        <v>10</v>
      </c>
      <c r="C37" s="8" t="s">
        <v>51</v>
      </c>
      <c r="D37" s="8"/>
      <c r="E37" s="8"/>
      <c r="F37" s="13">
        <v>188744</v>
      </c>
      <c r="G37" s="13">
        <v>188744</v>
      </c>
      <c r="H37" s="13">
        <v>23436</v>
      </c>
      <c r="I37" s="18">
        <f t="shared" si="0"/>
        <v>12.416818547874369</v>
      </c>
      <c r="J37" s="5"/>
    </row>
    <row r="38" spans="1:10" ht="38.25" outlineLevel="3">
      <c r="A38" s="15" t="s">
        <v>37</v>
      </c>
      <c r="B38" s="8" t="s">
        <v>10</v>
      </c>
      <c r="C38" s="8" t="s">
        <v>51</v>
      </c>
      <c r="D38" s="8" t="s">
        <v>38</v>
      </c>
      <c r="E38" s="8"/>
      <c r="F38" s="13">
        <v>95000</v>
      </c>
      <c r="G38" s="13">
        <v>95000</v>
      </c>
      <c r="H38" s="13">
        <v>0</v>
      </c>
      <c r="I38" s="18">
        <f t="shared" si="0"/>
        <v>0</v>
      </c>
      <c r="J38" s="5"/>
    </row>
    <row r="39" spans="1:10" outlineLevel="6">
      <c r="A39" s="15" t="s">
        <v>52</v>
      </c>
      <c r="B39" s="8" t="s">
        <v>10</v>
      </c>
      <c r="C39" s="8" t="s">
        <v>51</v>
      </c>
      <c r="D39" s="8" t="s">
        <v>53</v>
      </c>
      <c r="E39" s="8"/>
      <c r="F39" s="13">
        <v>95000</v>
      </c>
      <c r="G39" s="13">
        <v>95000</v>
      </c>
      <c r="H39" s="13">
        <v>0</v>
      </c>
      <c r="I39" s="18">
        <f t="shared" si="0"/>
        <v>0</v>
      </c>
      <c r="J39" s="5"/>
    </row>
    <row r="40" spans="1:10" ht="25.5" outlineLevel="7">
      <c r="A40" s="15" t="s">
        <v>23</v>
      </c>
      <c r="B40" s="8" t="s">
        <v>10</v>
      </c>
      <c r="C40" s="8" t="s">
        <v>51</v>
      </c>
      <c r="D40" s="8" t="s">
        <v>53</v>
      </c>
      <c r="E40" s="8" t="s">
        <v>24</v>
      </c>
      <c r="F40" s="13">
        <v>91000</v>
      </c>
      <c r="G40" s="13">
        <v>91000</v>
      </c>
      <c r="H40" s="13">
        <v>0</v>
      </c>
      <c r="I40" s="18">
        <f t="shared" si="0"/>
        <v>0</v>
      </c>
      <c r="J40" s="5"/>
    </row>
    <row r="41" spans="1:10" ht="25.5" outlineLevel="7">
      <c r="A41" s="15" t="s">
        <v>25</v>
      </c>
      <c r="B41" s="8" t="s">
        <v>10</v>
      </c>
      <c r="C41" s="8" t="s">
        <v>51</v>
      </c>
      <c r="D41" s="8" t="s">
        <v>53</v>
      </c>
      <c r="E41" s="8" t="s">
        <v>26</v>
      </c>
      <c r="F41" s="13">
        <v>91000</v>
      </c>
      <c r="G41" s="13">
        <v>91000</v>
      </c>
      <c r="H41" s="13">
        <v>0</v>
      </c>
      <c r="I41" s="18">
        <f t="shared" si="0"/>
        <v>0</v>
      </c>
      <c r="J41" s="5"/>
    </row>
    <row r="42" spans="1:10" outlineLevel="7">
      <c r="A42" s="15" t="s">
        <v>46</v>
      </c>
      <c r="B42" s="8" t="s">
        <v>10</v>
      </c>
      <c r="C42" s="8" t="s">
        <v>51</v>
      </c>
      <c r="D42" s="8" t="s">
        <v>53</v>
      </c>
      <c r="E42" s="8" t="s">
        <v>47</v>
      </c>
      <c r="F42" s="13">
        <v>4000</v>
      </c>
      <c r="G42" s="13">
        <v>4000</v>
      </c>
      <c r="H42" s="13">
        <v>0</v>
      </c>
      <c r="I42" s="18">
        <f t="shared" si="0"/>
        <v>0</v>
      </c>
      <c r="J42" s="5"/>
    </row>
    <row r="43" spans="1:10" outlineLevel="7">
      <c r="A43" s="15" t="s">
        <v>54</v>
      </c>
      <c r="B43" s="8" t="s">
        <v>10</v>
      </c>
      <c r="C43" s="8" t="s">
        <v>51</v>
      </c>
      <c r="D43" s="8" t="s">
        <v>53</v>
      </c>
      <c r="E43" s="8" t="s">
        <v>55</v>
      </c>
      <c r="F43" s="13">
        <v>4000</v>
      </c>
      <c r="G43" s="13">
        <v>4000</v>
      </c>
      <c r="H43" s="13">
        <v>0</v>
      </c>
      <c r="I43" s="18">
        <f t="shared" si="0"/>
        <v>0</v>
      </c>
      <c r="J43" s="5"/>
    </row>
    <row r="44" spans="1:10" outlineLevel="3">
      <c r="A44" s="15" t="s">
        <v>27</v>
      </c>
      <c r="B44" s="8" t="s">
        <v>10</v>
      </c>
      <c r="C44" s="8" t="s">
        <v>51</v>
      </c>
      <c r="D44" s="8" t="s">
        <v>28</v>
      </c>
      <c r="E44" s="8"/>
      <c r="F44" s="13">
        <v>93744</v>
      </c>
      <c r="G44" s="13">
        <v>93744</v>
      </c>
      <c r="H44" s="13">
        <v>23436</v>
      </c>
      <c r="I44" s="18">
        <f t="shared" si="0"/>
        <v>25</v>
      </c>
      <c r="J44" s="5"/>
    </row>
    <row r="45" spans="1:10" ht="25.5" outlineLevel="5">
      <c r="A45" s="15" t="s">
        <v>56</v>
      </c>
      <c r="B45" s="8" t="s">
        <v>10</v>
      </c>
      <c r="C45" s="8" t="s">
        <v>51</v>
      </c>
      <c r="D45" s="8" t="s">
        <v>57</v>
      </c>
      <c r="E45" s="8"/>
      <c r="F45" s="13">
        <v>93744</v>
      </c>
      <c r="G45" s="13">
        <v>93744</v>
      </c>
      <c r="H45" s="13">
        <v>23436</v>
      </c>
      <c r="I45" s="18">
        <f t="shared" si="0"/>
        <v>25</v>
      </c>
      <c r="J45" s="5"/>
    </row>
    <row r="46" spans="1:10" outlineLevel="6">
      <c r="A46" s="15" t="s">
        <v>58</v>
      </c>
      <c r="B46" s="8" t="s">
        <v>10</v>
      </c>
      <c r="C46" s="8" t="s">
        <v>51</v>
      </c>
      <c r="D46" s="8" t="s">
        <v>59</v>
      </c>
      <c r="E46" s="8"/>
      <c r="F46" s="13">
        <v>93744</v>
      </c>
      <c r="G46" s="13">
        <v>93744</v>
      </c>
      <c r="H46" s="13">
        <v>23436</v>
      </c>
      <c r="I46" s="18">
        <f t="shared" si="0"/>
        <v>25</v>
      </c>
      <c r="J46" s="5"/>
    </row>
    <row r="47" spans="1:10" ht="51" outlineLevel="7">
      <c r="A47" s="15" t="s">
        <v>19</v>
      </c>
      <c r="B47" s="8" t="s">
        <v>10</v>
      </c>
      <c r="C47" s="8" t="s">
        <v>51</v>
      </c>
      <c r="D47" s="8" t="s">
        <v>59</v>
      </c>
      <c r="E47" s="8" t="s">
        <v>20</v>
      </c>
      <c r="F47" s="13">
        <v>93744</v>
      </c>
      <c r="G47" s="13">
        <v>93744</v>
      </c>
      <c r="H47" s="13">
        <v>23436</v>
      </c>
      <c r="I47" s="18">
        <f t="shared" si="0"/>
        <v>25</v>
      </c>
      <c r="J47" s="5"/>
    </row>
    <row r="48" spans="1:10" ht="25.5" outlineLevel="7">
      <c r="A48" s="15" t="s">
        <v>21</v>
      </c>
      <c r="B48" s="8" t="s">
        <v>10</v>
      </c>
      <c r="C48" s="8" t="s">
        <v>51</v>
      </c>
      <c r="D48" s="8" t="s">
        <v>59</v>
      </c>
      <c r="E48" s="8" t="s">
        <v>22</v>
      </c>
      <c r="F48" s="13">
        <v>93744</v>
      </c>
      <c r="G48" s="13">
        <v>93744</v>
      </c>
      <c r="H48" s="13">
        <v>23436</v>
      </c>
      <c r="I48" s="18">
        <f t="shared" si="0"/>
        <v>25</v>
      </c>
      <c r="J48" s="5"/>
    </row>
    <row r="49" spans="1:10" outlineLevel="1">
      <c r="A49" s="15" t="s">
        <v>60</v>
      </c>
      <c r="B49" s="8" t="s">
        <v>10</v>
      </c>
      <c r="C49" s="8" t="s">
        <v>61</v>
      </c>
      <c r="D49" s="8"/>
      <c r="E49" s="8"/>
      <c r="F49" s="13">
        <v>126400</v>
      </c>
      <c r="G49" s="13">
        <v>126400</v>
      </c>
      <c r="H49" s="13">
        <v>20611.2</v>
      </c>
      <c r="I49" s="18">
        <f t="shared" si="0"/>
        <v>16.30632911392405</v>
      </c>
      <c r="J49" s="5"/>
    </row>
    <row r="50" spans="1:10" outlineLevel="2">
      <c r="A50" s="15" t="s">
        <v>62</v>
      </c>
      <c r="B50" s="8" t="s">
        <v>10</v>
      </c>
      <c r="C50" s="8" t="s">
        <v>63</v>
      </c>
      <c r="D50" s="8"/>
      <c r="E50" s="8"/>
      <c r="F50" s="13">
        <v>126400</v>
      </c>
      <c r="G50" s="13">
        <v>126400</v>
      </c>
      <c r="H50" s="13">
        <v>20611.2</v>
      </c>
      <c r="I50" s="18">
        <f t="shared" si="0"/>
        <v>16.30632911392405</v>
      </c>
      <c r="J50" s="5"/>
    </row>
    <row r="51" spans="1:10" ht="25.5" outlineLevel="3">
      <c r="A51" s="15" t="s">
        <v>64</v>
      </c>
      <c r="B51" s="8" t="s">
        <v>10</v>
      </c>
      <c r="C51" s="8" t="s">
        <v>63</v>
      </c>
      <c r="D51" s="8" t="s">
        <v>65</v>
      </c>
      <c r="E51" s="8"/>
      <c r="F51" s="13">
        <v>126400</v>
      </c>
      <c r="G51" s="13">
        <v>126400</v>
      </c>
      <c r="H51" s="13">
        <v>20611.2</v>
      </c>
      <c r="I51" s="18">
        <f t="shared" si="0"/>
        <v>16.30632911392405</v>
      </c>
      <c r="J51" s="5"/>
    </row>
    <row r="52" spans="1:10" ht="25.5" outlineLevel="4">
      <c r="A52" s="15" t="s">
        <v>66</v>
      </c>
      <c r="B52" s="8" t="s">
        <v>10</v>
      </c>
      <c r="C52" s="8" t="s">
        <v>63</v>
      </c>
      <c r="D52" s="8" t="s">
        <v>67</v>
      </c>
      <c r="E52" s="8"/>
      <c r="F52" s="13">
        <v>126400</v>
      </c>
      <c r="G52" s="13">
        <v>126400</v>
      </c>
      <c r="H52" s="13">
        <v>20611.2</v>
      </c>
      <c r="I52" s="18">
        <f t="shared" si="0"/>
        <v>16.30632911392405</v>
      </c>
      <c r="J52" s="5"/>
    </row>
    <row r="53" spans="1:10" ht="25.5" outlineLevel="6">
      <c r="A53" s="15" t="s">
        <v>68</v>
      </c>
      <c r="B53" s="8" t="s">
        <v>10</v>
      </c>
      <c r="C53" s="8" t="s">
        <v>63</v>
      </c>
      <c r="D53" s="8" t="s">
        <v>69</v>
      </c>
      <c r="E53" s="8"/>
      <c r="F53" s="13">
        <v>126400</v>
      </c>
      <c r="G53" s="13">
        <v>126400</v>
      </c>
      <c r="H53" s="13">
        <v>20611.2</v>
      </c>
      <c r="I53" s="18">
        <f t="shared" si="0"/>
        <v>16.30632911392405</v>
      </c>
      <c r="J53" s="5"/>
    </row>
    <row r="54" spans="1:10" ht="51" outlineLevel="7">
      <c r="A54" s="15" t="s">
        <v>19</v>
      </c>
      <c r="B54" s="8" t="s">
        <v>10</v>
      </c>
      <c r="C54" s="8" t="s">
        <v>63</v>
      </c>
      <c r="D54" s="8" t="s">
        <v>69</v>
      </c>
      <c r="E54" s="8" t="s">
        <v>20</v>
      </c>
      <c r="F54" s="13">
        <v>121400</v>
      </c>
      <c r="G54" s="13">
        <v>121400</v>
      </c>
      <c r="H54" s="13">
        <v>20611.2</v>
      </c>
      <c r="I54" s="18">
        <f t="shared" si="0"/>
        <v>16.977924217462935</v>
      </c>
      <c r="J54" s="5"/>
    </row>
    <row r="55" spans="1:10" ht="25.5" outlineLevel="7">
      <c r="A55" s="15" t="s">
        <v>21</v>
      </c>
      <c r="B55" s="8" t="s">
        <v>10</v>
      </c>
      <c r="C55" s="8" t="s">
        <v>63</v>
      </c>
      <c r="D55" s="8" t="s">
        <v>69</v>
      </c>
      <c r="E55" s="8" t="s">
        <v>22</v>
      </c>
      <c r="F55" s="13">
        <v>121400</v>
      </c>
      <c r="G55" s="13">
        <v>121400</v>
      </c>
      <c r="H55" s="13">
        <v>20611.2</v>
      </c>
      <c r="I55" s="18">
        <f t="shared" si="0"/>
        <v>16.977924217462935</v>
      </c>
      <c r="J55" s="5"/>
    </row>
    <row r="56" spans="1:10" ht="25.5" outlineLevel="7">
      <c r="A56" s="15" t="s">
        <v>23</v>
      </c>
      <c r="B56" s="8" t="s">
        <v>10</v>
      </c>
      <c r="C56" s="8" t="s">
        <v>63</v>
      </c>
      <c r="D56" s="8" t="s">
        <v>69</v>
      </c>
      <c r="E56" s="8" t="s">
        <v>24</v>
      </c>
      <c r="F56" s="13">
        <v>5000</v>
      </c>
      <c r="G56" s="13">
        <v>5000</v>
      </c>
      <c r="H56" s="13">
        <v>0</v>
      </c>
      <c r="I56" s="18">
        <f t="shared" si="0"/>
        <v>0</v>
      </c>
      <c r="J56" s="5"/>
    </row>
    <row r="57" spans="1:10" ht="25.5" outlineLevel="7">
      <c r="A57" s="15" t="s">
        <v>25</v>
      </c>
      <c r="B57" s="8" t="s">
        <v>10</v>
      </c>
      <c r="C57" s="8" t="s">
        <v>63</v>
      </c>
      <c r="D57" s="8" t="s">
        <v>69</v>
      </c>
      <c r="E57" s="8" t="s">
        <v>26</v>
      </c>
      <c r="F57" s="13">
        <v>5000</v>
      </c>
      <c r="G57" s="13">
        <v>5000</v>
      </c>
      <c r="H57" s="13">
        <v>0</v>
      </c>
      <c r="I57" s="18">
        <f t="shared" si="0"/>
        <v>0</v>
      </c>
      <c r="J57" s="5"/>
    </row>
    <row r="58" spans="1:10" ht="25.5" outlineLevel="1">
      <c r="A58" s="15" t="s">
        <v>70</v>
      </c>
      <c r="B58" s="8" t="s">
        <v>10</v>
      </c>
      <c r="C58" s="8" t="s">
        <v>71</v>
      </c>
      <c r="D58" s="8"/>
      <c r="E58" s="8"/>
      <c r="F58" s="13">
        <v>30000</v>
      </c>
      <c r="G58" s="13">
        <v>30000</v>
      </c>
      <c r="H58" s="13">
        <v>0</v>
      </c>
      <c r="I58" s="18">
        <f t="shared" si="0"/>
        <v>0</v>
      </c>
      <c r="J58" s="5"/>
    </row>
    <row r="59" spans="1:10" ht="25.5" outlineLevel="2">
      <c r="A59" s="15" t="s">
        <v>72</v>
      </c>
      <c r="B59" s="8" t="s">
        <v>10</v>
      </c>
      <c r="C59" s="8" t="s">
        <v>73</v>
      </c>
      <c r="D59" s="8"/>
      <c r="E59" s="8"/>
      <c r="F59" s="13">
        <v>30000</v>
      </c>
      <c r="G59" s="13">
        <v>30000</v>
      </c>
      <c r="H59" s="13">
        <v>0</v>
      </c>
      <c r="I59" s="18">
        <f t="shared" si="0"/>
        <v>0</v>
      </c>
      <c r="J59" s="5"/>
    </row>
    <row r="60" spans="1:10" outlineLevel="3">
      <c r="A60" s="15" t="s">
        <v>27</v>
      </c>
      <c r="B60" s="8" t="s">
        <v>10</v>
      </c>
      <c r="C60" s="8" t="s">
        <v>73</v>
      </c>
      <c r="D60" s="8" t="s">
        <v>28</v>
      </c>
      <c r="E60" s="8"/>
      <c r="F60" s="13">
        <v>30000</v>
      </c>
      <c r="G60" s="13">
        <v>30000</v>
      </c>
      <c r="H60" s="13">
        <v>0</v>
      </c>
      <c r="I60" s="18">
        <f t="shared" si="0"/>
        <v>0</v>
      </c>
      <c r="J60" s="5"/>
    </row>
    <row r="61" spans="1:10" ht="25.5" outlineLevel="6">
      <c r="A61" s="15" t="s">
        <v>74</v>
      </c>
      <c r="B61" s="8" t="s">
        <v>10</v>
      </c>
      <c r="C61" s="8" t="s">
        <v>73</v>
      </c>
      <c r="D61" s="8" t="s">
        <v>75</v>
      </c>
      <c r="E61" s="8"/>
      <c r="F61" s="13">
        <v>30000</v>
      </c>
      <c r="G61" s="13">
        <v>30000</v>
      </c>
      <c r="H61" s="13">
        <v>0</v>
      </c>
      <c r="I61" s="18">
        <f t="shared" si="0"/>
        <v>0</v>
      </c>
      <c r="J61" s="5"/>
    </row>
    <row r="62" spans="1:10" ht="25.5" outlineLevel="7">
      <c r="A62" s="15" t="s">
        <v>23</v>
      </c>
      <c r="B62" s="8" t="s">
        <v>10</v>
      </c>
      <c r="C62" s="8" t="s">
        <v>73</v>
      </c>
      <c r="D62" s="8" t="s">
        <v>75</v>
      </c>
      <c r="E62" s="8" t="s">
        <v>24</v>
      </c>
      <c r="F62" s="13">
        <v>30000</v>
      </c>
      <c r="G62" s="13">
        <v>30000</v>
      </c>
      <c r="H62" s="13">
        <v>0</v>
      </c>
      <c r="I62" s="18">
        <f t="shared" si="0"/>
        <v>0</v>
      </c>
      <c r="J62" s="5"/>
    </row>
    <row r="63" spans="1:10" ht="25.5" outlineLevel="7">
      <c r="A63" s="15" t="s">
        <v>25</v>
      </c>
      <c r="B63" s="8" t="s">
        <v>10</v>
      </c>
      <c r="C63" s="8" t="s">
        <v>73</v>
      </c>
      <c r="D63" s="8" t="s">
        <v>75</v>
      </c>
      <c r="E63" s="8" t="s">
        <v>26</v>
      </c>
      <c r="F63" s="13">
        <v>30000</v>
      </c>
      <c r="G63" s="13">
        <v>30000</v>
      </c>
      <c r="H63" s="13">
        <v>0</v>
      </c>
      <c r="I63" s="18">
        <f t="shared" si="0"/>
        <v>0</v>
      </c>
      <c r="J63" s="5"/>
    </row>
    <row r="64" spans="1:10" outlineLevel="1">
      <c r="A64" s="15" t="s">
        <v>76</v>
      </c>
      <c r="B64" s="8" t="s">
        <v>10</v>
      </c>
      <c r="C64" s="8" t="s">
        <v>77</v>
      </c>
      <c r="D64" s="8"/>
      <c r="E64" s="8"/>
      <c r="F64" s="13">
        <v>4644058</v>
      </c>
      <c r="G64" s="13">
        <v>9287838.0199999996</v>
      </c>
      <c r="H64" s="13">
        <v>467863.67</v>
      </c>
      <c r="I64" s="18">
        <f t="shared" si="0"/>
        <v>5.0373797324256095</v>
      </c>
      <c r="J64" s="5"/>
    </row>
    <row r="65" spans="1:10" outlineLevel="2">
      <c r="A65" s="15" t="s">
        <v>78</v>
      </c>
      <c r="B65" s="8" t="s">
        <v>10</v>
      </c>
      <c r="C65" s="8" t="s">
        <v>79</v>
      </c>
      <c r="D65" s="8"/>
      <c r="E65" s="8"/>
      <c r="F65" s="13">
        <v>4644058</v>
      </c>
      <c r="G65" s="13">
        <v>9287838.0199999996</v>
      </c>
      <c r="H65" s="13">
        <v>467863.67</v>
      </c>
      <c r="I65" s="18">
        <f t="shared" si="0"/>
        <v>5.0373797324256095</v>
      </c>
      <c r="J65" s="5"/>
    </row>
    <row r="66" spans="1:10" ht="38.25" outlineLevel="3">
      <c r="A66" s="15" t="s">
        <v>80</v>
      </c>
      <c r="B66" s="8" t="s">
        <v>10</v>
      </c>
      <c r="C66" s="8" t="s">
        <v>79</v>
      </c>
      <c r="D66" s="8" t="s">
        <v>81</v>
      </c>
      <c r="E66" s="8"/>
      <c r="F66" s="13">
        <v>4644058</v>
      </c>
      <c r="G66" s="13">
        <v>9287838.0199999996</v>
      </c>
      <c r="H66" s="13">
        <v>467863.67</v>
      </c>
      <c r="I66" s="18">
        <f t="shared" si="0"/>
        <v>5.0373797324256095</v>
      </c>
      <c r="J66" s="5"/>
    </row>
    <row r="67" spans="1:10" ht="25.5" outlineLevel="5">
      <c r="A67" s="15" t="s">
        <v>82</v>
      </c>
      <c r="B67" s="8" t="s">
        <v>10</v>
      </c>
      <c r="C67" s="8" t="s">
        <v>79</v>
      </c>
      <c r="D67" s="8" t="s">
        <v>83</v>
      </c>
      <c r="E67" s="8"/>
      <c r="F67" s="13">
        <v>4644058</v>
      </c>
      <c r="G67" s="13">
        <v>7561711.2199999997</v>
      </c>
      <c r="H67" s="13">
        <v>467863.67</v>
      </c>
      <c r="I67" s="18">
        <f t="shared" si="0"/>
        <v>6.1872723830360714</v>
      </c>
      <c r="J67" s="5"/>
    </row>
    <row r="68" spans="1:10" outlineLevel="6">
      <c r="A68" s="15" t="s">
        <v>84</v>
      </c>
      <c r="B68" s="8" t="s">
        <v>10</v>
      </c>
      <c r="C68" s="8" t="s">
        <v>79</v>
      </c>
      <c r="D68" s="8" t="s">
        <v>85</v>
      </c>
      <c r="E68" s="8"/>
      <c r="F68" s="13">
        <v>2164058</v>
      </c>
      <c r="G68" s="13">
        <v>3754727.66</v>
      </c>
      <c r="H68" s="13">
        <v>433863.67</v>
      </c>
      <c r="I68" s="18">
        <f t="shared" si="0"/>
        <v>11.555130206167869</v>
      </c>
      <c r="J68" s="5"/>
    </row>
    <row r="69" spans="1:10" ht="25.5" outlineLevel="7">
      <c r="A69" s="15" t="s">
        <v>23</v>
      </c>
      <c r="B69" s="8" t="s">
        <v>10</v>
      </c>
      <c r="C69" s="8" t="s">
        <v>79</v>
      </c>
      <c r="D69" s="8" t="s">
        <v>85</v>
      </c>
      <c r="E69" s="8" t="s">
        <v>24</v>
      </c>
      <c r="F69" s="13">
        <v>2164058</v>
      </c>
      <c r="G69" s="13">
        <v>3754666</v>
      </c>
      <c r="H69" s="13">
        <v>433802.01</v>
      </c>
      <c r="I69" s="18">
        <f t="shared" si="0"/>
        <v>11.553677743905849</v>
      </c>
      <c r="J69" s="5"/>
    </row>
    <row r="70" spans="1:10" ht="25.5" outlineLevel="7">
      <c r="A70" s="15" t="s">
        <v>25</v>
      </c>
      <c r="B70" s="8" t="s">
        <v>10</v>
      </c>
      <c r="C70" s="8" t="s">
        <v>79</v>
      </c>
      <c r="D70" s="8" t="s">
        <v>85</v>
      </c>
      <c r="E70" s="8" t="s">
        <v>26</v>
      </c>
      <c r="F70" s="13">
        <v>2164058</v>
      </c>
      <c r="G70" s="13">
        <v>3754666</v>
      </c>
      <c r="H70" s="13">
        <v>433802.01</v>
      </c>
      <c r="I70" s="18">
        <f t="shared" si="0"/>
        <v>11.553677743905849</v>
      </c>
      <c r="J70" s="5"/>
    </row>
    <row r="71" spans="1:10" outlineLevel="7">
      <c r="A71" s="15" t="s">
        <v>46</v>
      </c>
      <c r="B71" s="8" t="s">
        <v>10</v>
      </c>
      <c r="C71" s="8" t="s">
        <v>79</v>
      </c>
      <c r="D71" s="8" t="s">
        <v>85</v>
      </c>
      <c r="E71" s="8" t="s">
        <v>47</v>
      </c>
      <c r="F71" s="13">
        <v>0</v>
      </c>
      <c r="G71" s="13">
        <v>61.66</v>
      </c>
      <c r="H71" s="13">
        <v>61.66</v>
      </c>
      <c r="I71" s="18">
        <f t="shared" si="0"/>
        <v>100</v>
      </c>
      <c r="J71" s="5"/>
    </row>
    <row r="72" spans="1:10" outlineLevel="7">
      <c r="A72" s="15" t="s">
        <v>54</v>
      </c>
      <c r="B72" s="8" t="s">
        <v>10</v>
      </c>
      <c r="C72" s="8" t="s">
        <v>79</v>
      </c>
      <c r="D72" s="8" t="s">
        <v>85</v>
      </c>
      <c r="E72" s="8" t="s">
        <v>55</v>
      </c>
      <c r="F72" s="13">
        <v>0</v>
      </c>
      <c r="G72" s="13">
        <v>61.66</v>
      </c>
      <c r="H72" s="13">
        <v>61.66</v>
      </c>
      <c r="I72" s="18">
        <f t="shared" si="0"/>
        <v>100</v>
      </c>
      <c r="J72" s="5"/>
    </row>
    <row r="73" spans="1:10" outlineLevel="6">
      <c r="A73" s="15" t="s">
        <v>86</v>
      </c>
      <c r="B73" s="8" t="s">
        <v>10</v>
      </c>
      <c r="C73" s="8" t="s">
        <v>79</v>
      </c>
      <c r="D73" s="8" t="s">
        <v>87</v>
      </c>
      <c r="E73" s="8"/>
      <c r="F73" s="13">
        <v>20000</v>
      </c>
      <c r="G73" s="13">
        <v>20000</v>
      </c>
      <c r="H73" s="13">
        <v>0</v>
      </c>
      <c r="I73" s="18">
        <f t="shared" si="0"/>
        <v>0</v>
      </c>
      <c r="J73" s="5"/>
    </row>
    <row r="74" spans="1:10" ht="25.5" outlineLevel="7">
      <c r="A74" s="15" t="s">
        <v>23</v>
      </c>
      <c r="B74" s="8" t="s">
        <v>10</v>
      </c>
      <c r="C74" s="8" t="s">
        <v>79</v>
      </c>
      <c r="D74" s="8" t="s">
        <v>87</v>
      </c>
      <c r="E74" s="8" t="s">
        <v>24</v>
      </c>
      <c r="F74" s="13">
        <v>20000</v>
      </c>
      <c r="G74" s="13">
        <v>20000</v>
      </c>
      <c r="H74" s="13">
        <v>0</v>
      </c>
      <c r="I74" s="18">
        <f t="shared" si="0"/>
        <v>0</v>
      </c>
      <c r="J74" s="5"/>
    </row>
    <row r="75" spans="1:10" ht="25.5" outlineLevel="7">
      <c r="A75" s="15" t="s">
        <v>25</v>
      </c>
      <c r="B75" s="8" t="s">
        <v>10</v>
      </c>
      <c r="C75" s="8" t="s">
        <v>79</v>
      </c>
      <c r="D75" s="8" t="s">
        <v>87</v>
      </c>
      <c r="E75" s="8" t="s">
        <v>26</v>
      </c>
      <c r="F75" s="13">
        <v>20000</v>
      </c>
      <c r="G75" s="13">
        <v>20000</v>
      </c>
      <c r="H75" s="13">
        <v>0</v>
      </c>
      <c r="I75" s="18">
        <f t="shared" ref="I75:I111" si="1">H75/G75*100</f>
        <v>0</v>
      </c>
      <c r="J75" s="5"/>
    </row>
    <row r="76" spans="1:10" outlineLevel="6">
      <c r="A76" s="15" t="s">
        <v>88</v>
      </c>
      <c r="B76" s="8" t="s">
        <v>10</v>
      </c>
      <c r="C76" s="8" t="s">
        <v>79</v>
      </c>
      <c r="D76" s="8" t="s">
        <v>89</v>
      </c>
      <c r="E76" s="8"/>
      <c r="F76" s="13">
        <v>2460000</v>
      </c>
      <c r="G76" s="13">
        <v>3786983.56</v>
      </c>
      <c r="H76" s="13">
        <v>34000</v>
      </c>
      <c r="I76" s="18">
        <f t="shared" si="1"/>
        <v>0.89781218907641624</v>
      </c>
      <c r="J76" s="5"/>
    </row>
    <row r="77" spans="1:10" ht="25.5" outlineLevel="7">
      <c r="A77" s="15" t="s">
        <v>23</v>
      </c>
      <c r="B77" s="8" t="s">
        <v>10</v>
      </c>
      <c r="C77" s="8" t="s">
        <v>79</v>
      </c>
      <c r="D77" s="8" t="s">
        <v>89</v>
      </c>
      <c r="E77" s="8" t="s">
        <v>24</v>
      </c>
      <c r="F77" s="13">
        <v>2460000</v>
      </c>
      <c r="G77" s="13">
        <v>3786983.56</v>
      </c>
      <c r="H77" s="13">
        <v>34000</v>
      </c>
      <c r="I77" s="18">
        <f t="shared" si="1"/>
        <v>0.89781218907641624</v>
      </c>
      <c r="J77" s="5"/>
    </row>
    <row r="78" spans="1:10" ht="25.5" outlineLevel="7">
      <c r="A78" s="15" t="s">
        <v>25</v>
      </c>
      <c r="B78" s="8" t="s">
        <v>10</v>
      </c>
      <c r="C78" s="8" t="s">
        <v>79</v>
      </c>
      <c r="D78" s="8" t="s">
        <v>89</v>
      </c>
      <c r="E78" s="8" t="s">
        <v>26</v>
      </c>
      <c r="F78" s="13">
        <v>2460000</v>
      </c>
      <c r="G78" s="13">
        <v>3786983.56</v>
      </c>
      <c r="H78" s="13">
        <v>34000</v>
      </c>
      <c r="I78" s="18">
        <f t="shared" si="1"/>
        <v>0.89781218907641624</v>
      </c>
      <c r="J78" s="5"/>
    </row>
    <row r="79" spans="1:10" ht="25.5" outlineLevel="5">
      <c r="A79" s="15" t="s">
        <v>90</v>
      </c>
      <c r="B79" s="8" t="s">
        <v>10</v>
      </c>
      <c r="C79" s="8" t="s">
        <v>79</v>
      </c>
      <c r="D79" s="8" t="s">
        <v>91</v>
      </c>
      <c r="E79" s="8"/>
      <c r="F79" s="13">
        <v>0</v>
      </c>
      <c r="G79" s="13">
        <v>1726126.8</v>
      </c>
      <c r="H79" s="13">
        <v>0</v>
      </c>
      <c r="I79" s="18">
        <f t="shared" si="1"/>
        <v>0</v>
      </c>
      <c r="J79" s="5"/>
    </row>
    <row r="80" spans="1:10" ht="25.5" outlineLevel="6">
      <c r="A80" s="15" t="s">
        <v>92</v>
      </c>
      <c r="B80" s="8" t="s">
        <v>10</v>
      </c>
      <c r="C80" s="8" t="s">
        <v>79</v>
      </c>
      <c r="D80" s="8" t="s">
        <v>93</v>
      </c>
      <c r="E80" s="8"/>
      <c r="F80" s="13">
        <v>0</v>
      </c>
      <c r="G80" s="13">
        <v>1726126.8</v>
      </c>
      <c r="H80" s="13">
        <v>0</v>
      </c>
      <c r="I80" s="18">
        <f t="shared" si="1"/>
        <v>0</v>
      </c>
      <c r="J80" s="5"/>
    </row>
    <row r="81" spans="1:10" ht="25.5" outlineLevel="7">
      <c r="A81" s="15" t="s">
        <v>23</v>
      </c>
      <c r="B81" s="8" t="s">
        <v>10</v>
      </c>
      <c r="C81" s="8" t="s">
        <v>79</v>
      </c>
      <c r="D81" s="8" t="s">
        <v>93</v>
      </c>
      <c r="E81" s="8" t="s">
        <v>24</v>
      </c>
      <c r="F81" s="13">
        <v>0</v>
      </c>
      <c r="G81" s="13">
        <v>1726126.8</v>
      </c>
      <c r="H81" s="13">
        <v>0</v>
      </c>
      <c r="I81" s="18">
        <f t="shared" si="1"/>
        <v>0</v>
      </c>
      <c r="J81" s="5"/>
    </row>
    <row r="82" spans="1:10" ht="25.5" outlineLevel="7">
      <c r="A82" s="15" t="s">
        <v>25</v>
      </c>
      <c r="B82" s="8" t="s">
        <v>10</v>
      </c>
      <c r="C82" s="8" t="s">
        <v>79</v>
      </c>
      <c r="D82" s="8" t="s">
        <v>93</v>
      </c>
      <c r="E82" s="8" t="s">
        <v>26</v>
      </c>
      <c r="F82" s="13">
        <v>0</v>
      </c>
      <c r="G82" s="13">
        <v>1726126.8</v>
      </c>
      <c r="H82" s="13">
        <v>0</v>
      </c>
      <c r="I82" s="18">
        <f t="shared" si="1"/>
        <v>0</v>
      </c>
      <c r="J82" s="5"/>
    </row>
    <row r="83" spans="1:10" outlineLevel="1">
      <c r="A83" s="15" t="s">
        <v>94</v>
      </c>
      <c r="B83" s="8" t="s">
        <v>10</v>
      </c>
      <c r="C83" s="8" t="s">
        <v>95</v>
      </c>
      <c r="D83" s="8"/>
      <c r="E83" s="8"/>
      <c r="F83" s="13">
        <v>2884527</v>
      </c>
      <c r="G83" s="13">
        <v>3179031.37</v>
      </c>
      <c r="H83" s="13">
        <v>304678.15999999997</v>
      </c>
      <c r="I83" s="18">
        <f t="shared" si="1"/>
        <v>9.5839935042855515</v>
      </c>
      <c r="J83" s="5"/>
    </row>
    <row r="84" spans="1:10" outlineLevel="2">
      <c r="A84" s="15" t="s">
        <v>96</v>
      </c>
      <c r="B84" s="8" t="s">
        <v>10</v>
      </c>
      <c r="C84" s="8" t="s">
        <v>97</v>
      </c>
      <c r="D84" s="8"/>
      <c r="E84" s="8"/>
      <c r="F84" s="13">
        <v>2884527</v>
      </c>
      <c r="G84" s="13">
        <v>3179031.37</v>
      </c>
      <c r="H84" s="13">
        <v>304678.15999999997</v>
      </c>
      <c r="I84" s="18">
        <f t="shared" si="1"/>
        <v>9.5839935042855515</v>
      </c>
      <c r="J84" s="5"/>
    </row>
    <row r="85" spans="1:10" ht="25.5" outlineLevel="3">
      <c r="A85" s="15" t="s">
        <v>98</v>
      </c>
      <c r="B85" s="8" t="s">
        <v>10</v>
      </c>
      <c r="C85" s="8" t="s">
        <v>97</v>
      </c>
      <c r="D85" s="8" t="s">
        <v>99</v>
      </c>
      <c r="E85" s="8"/>
      <c r="F85" s="13">
        <v>2884527</v>
      </c>
      <c r="G85" s="13">
        <v>3179031.37</v>
      </c>
      <c r="H85" s="13">
        <v>304678.15999999997</v>
      </c>
      <c r="I85" s="18">
        <f t="shared" si="1"/>
        <v>9.5839935042855515</v>
      </c>
      <c r="J85" s="5"/>
    </row>
    <row r="86" spans="1:10" outlineLevel="4">
      <c r="A86" s="15" t="s">
        <v>100</v>
      </c>
      <c r="B86" s="8" t="s">
        <v>10</v>
      </c>
      <c r="C86" s="8" t="s">
        <v>97</v>
      </c>
      <c r="D86" s="8" t="s">
        <v>101</v>
      </c>
      <c r="E86" s="8"/>
      <c r="F86" s="13">
        <v>1944527</v>
      </c>
      <c r="G86" s="13">
        <v>2239031.37</v>
      </c>
      <c r="H86" s="13">
        <v>291908.15999999997</v>
      </c>
      <c r="I86" s="18">
        <f t="shared" si="1"/>
        <v>13.037251907730079</v>
      </c>
      <c r="J86" s="5"/>
    </row>
    <row r="87" spans="1:10" outlineLevel="5">
      <c r="A87" s="15" t="s">
        <v>102</v>
      </c>
      <c r="B87" s="8" t="s">
        <v>10</v>
      </c>
      <c r="C87" s="8" t="s">
        <v>97</v>
      </c>
      <c r="D87" s="8" t="s">
        <v>103</v>
      </c>
      <c r="E87" s="8"/>
      <c r="F87" s="13">
        <v>1944527</v>
      </c>
      <c r="G87" s="13">
        <v>2239031.37</v>
      </c>
      <c r="H87" s="13">
        <v>291908.15999999997</v>
      </c>
      <c r="I87" s="18">
        <f t="shared" si="1"/>
        <v>13.037251907730079</v>
      </c>
      <c r="J87" s="5"/>
    </row>
    <row r="88" spans="1:10" ht="25.5" outlineLevel="6">
      <c r="A88" s="15" t="s">
        <v>104</v>
      </c>
      <c r="B88" s="8" t="s">
        <v>10</v>
      </c>
      <c r="C88" s="8" t="s">
        <v>97</v>
      </c>
      <c r="D88" s="8" t="s">
        <v>105</v>
      </c>
      <c r="E88" s="8"/>
      <c r="F88" s="13">
        <v>1944527</v>
      </c>
      <c r="G88" s="13">
        <v>2239031.37</v>
      </c>
      <c r="H88" s="13">
        <v>291908.15999999997</v>
      </c>
      <c r="I88" s="18">
        <f t="shared" si="1"/>
        <v>13.037251907730079</v>
      </c>
      <c r="J88" s="5"/>
    </row>
    <row r="89" spans="1:10" ht="51" outlineLevel="7">
      <c r="A89" s="15" t="s">
        <v>19</v>
      </c>
      <c r="B89" s="8" t="s">
        <v>10</v>
      </c>
      <c r="C89" s="8" t="s">
        <v>97</v>
      </c>
      <c r="D89" s="8" t="s">
        <v>105</v>
      </c>
      <c r="E89" s="8" t="s">
        <v>20</v>
      </c>
      <c r="F89" s="13">
        <v>928347</v>
      </c>
      <c r="G89" s="13">
        <v>928347</v>
      </c>
      <c r="H89" s="13">
        <v>101783.96</v>
      </c>
      <c r="I89" s="18">
        <f t="shared" si="1"/>
        <v>10.963999452790821</v>
      </c>
      <c r="J89" s="5"/>
    </row>
    <row r="90" spans="1:10" outlineLevel="7">
      <c r="A90" s="15" t="s">
        <v>106</v>
      </c>
      <c r="B90" s="8" t="s">
        <v>10</v>
      </c>
      <c r="C90" s="8" t="s">
        <v>97</v>
      </c>
      <c r="D90" s="8" t="s">
        <v>105</v>
      </c>
      <c r="E90" s="8" t="s">
        <v>107</v>
      </c>
      <c r="F90" s="13">
        <v>928347</v>
      </c>
      <c r="G90" s="13">
        <v>928347</v>
      </c>
      <c r="H90" s="13">
        <v>101783.96</v>
      </c>
      <c r="I90" s="18">
        <f t="shared" si="1"/>
        <v>10.963999452790821</v>
      </c>
      <c r="J90" s="5"/>
    </row>
    <row r="91" spans="1:10" ht="25.5" outlineLevel="7">
      <c r="A91" s="15" t="s">
        <v>23</v>
      </c>
      <c r="B91" s="8" t="s">
        <v>10</v>
      </c>
      <c r="C91" s="8" t="s">
        <v>97</v>
      </c>
      <c r="D91" s="8" t="s">
        <v>105</v>
      </c>
      <c r="E91" s="8" t="s">
        <v>24</v>
      </c>
      <c r="F91" s="13">
        <v>1016180</v>
      </c>
      <c r="G91" s="13">
        <v>1310670.22</v>
      </c>
      <c r="H91" s="13">
        <v>190110.05</v>
      </c>
      <c r="I91" s="18">
        <f t="shared" si="1"/>
        <v>14.504796637555403</v>
      </c>
      <c r="J91" s="5"/>
    </row>
    <row r="92" spans="1:10" ht="25.5" outlineLevel="7">
      <c r="A92" s="15" t="s">
        <v>25</v>
      </c>
      <c r="B92" s="8" t="s">
        <v>10</v>
      </c>
      <c r="C92" s="8" t="s">
        <v>97</v>
      </c>
      <c r="D92" s="8" t="s">
        <v>105</v>
      </c>
      <c r="E92" s="8" t="s">
        <v>26</v>
      </c>
      <c r="F92" s="13">
        <v>1016180</v>
      </c>
      <c r="G92" s="13">
        <v>1310670.22</v>
      </c>
      <c r="H92" s="13">
        <v>190110.05</v>
      </c>
      <c r="I92" s="18">
        <f t="shared" si="1"/>
        <v>14.504796637555403</v>
      </c>
      <c r="J92" s="5"/>
    </row>
    <row r="93" spans="1:10" outlineLevel="7">
      <c r="A93" s="15" t="s">
        <v>46</v>
      </c>
      <c r="B93" s="8" t="s">
        <v>10</v>
      </c>
      <c r="C93" s="8" t="s">
        <v>97</v>
      </c>
      <c r="D93" s="8" t="s">
        <v>105</v>
      </c>
      <c r="E93" s="8" t="s">
        <v>47</v>
      </c>
      <c r="F93" s="13">
        <v>0</v>
      </c>
      <c r="G93" s="13">
        <v>14.15</v>
      </c>
      <c r="H93" s="13">
        <v>14.15</v>
      </c>
      <c r="I93" s="18">
        <f t="shared" si="1"/>
        <v>100</v>
      </c>
      <c r="J93" s="5"/>
    </row>
    <row r="94" spans="1:10" outlineLevel="7">
      <c r="A94" s="15" t="s">
        <v>54</v>
      </c>
      <c r="B94" s="8" t="s">
        <v>10</v>
      </c>
      <c r="C94" s="8" t="s">
        <v>97</v>
      </c>
      <c r="D94" s="8" t="s">
        <v>105</v>
      </c>
      <c r="E94" s="8" t="s">
        <v>55</v>
      </c>
      <c r="F94" s="13">
        <v>0</v>
      </c>
      <c r="G94" s="13">
        <v>14.15</v>
      </c>
      <c r="H94" s="13">
        <v>14.15</v>
      </c>
      <c r="I94" s="18">
        <f t="shared" si="1"/>
        <v>100</v>
      </c>
      <c r="J94" s="5"/>
    </row>
    <row r="95" spans="1:10" ht="25.5" outlineLevel="4">
      <c r="A95" s="15" t="s">
        <v>108</v>
      </c>
      <c r="B95" s="8" t="s">
        <v>10</v>
      </c>
      <c r="C95" s="8" t="s">
        <v>97</v>
      </c>
      <c r="D95" s="8" t="s">
        <v>109</v>
      </c>
      <c r="E95" s="8"/>
      <c r="F95" s="13">
        <v>600000</v>
      </c>
      <c r="G95" s="13">
        <v>600000</v>
      </c>
      <c r="H95" s="13">
        <v>12770</v>
      </c>
      <c r="I95" s="18">
        <f t="shared" si="1"/>
        <v>2.1283333333333334</v>
      </c>
      <c r="J95" s="5"/>
    </row>
    <row r="96" spans="1:10" ht="25.5" outlineLevel="5">
      <c r="A96" s="15" t="s">
        <v>110</v>
      </c>
      <c r="B96" s="8" t="s">
        <v>10</v>
      </c>
      <c r="C96" s="8" t="s">
        <v>97</v>
      </c>
      <c r="D96" s="8" t="s">
        <v>111</v>
      </c>
      <c r="E96" s="8"/>
      <c r="F96" s="13">
        <v>600000</v>
      </c>
      <c r="G96" s="13">
        <v>600000</v>
      </c>
      <c r="H96" s="13">
        <v>12770</v>
      </c>
      <c r="I96" s="18">
        <f t="shared" si="1"/>
        <v>2.1283333333333334</v>
      </c>
      <c r="J96" s="5"/>
    </row>
    <row r="97" spans="1:10" ht="25.5" outlineLevel="6">
      <c r="A97" s="15" t="s">
        <v>112</v>
      </c>
      <c r="B97" s="8" t="s">
        <v>10</v>
      </c>
      <c r="C97" s="8" t="s">
        <v>97</v>
      </c>
      <c r="D97" s="8" t="s">
        <v>113</v>
      </c>
      <c r="E97" s="8"/>
      <c r="F97" s="13">
        <v>600000</v>
      </c>
      <c r="G97" s="13">
        <v>600000</v>
      </c>
      <c r="H97" s="13">
        <v>12770</v>
      </c>
      <c r="I97" s="18">
        <f t="shared" si="1"/>
        <v>2.1283333333333334</v>
      </c>
      <c r="J97" s="5"/>
    </row>
    <row r="98" spans="1:10" ht="25.5" outlineLevel="7">
      <c r="A98" s="15" t="s">
        <v>23</v>
      </c>
      <c r="B98" s="8" t="s">
        <v>10</v>
      </c>
      <c r="C98" s="8" t="s">
        <v>97</v>
      </c>
      <c r="D98" s="8" t="s">
        <v>113</v>
      </c>
      <c r="E98" s="8" t="s">
        <v>24</v>
      </c>
      <c r="F98" s="13">
        <v>600000</v>
      </c>
      <c r="G98" s="13">
        <v>600000</v>
      </c>
      <c r="H98" s="13">
        <v>12770</v>
      </c>
      <c r="I98" s="18">
        <f t="shared" si="1"/>
        <v>2.1283333333333334</v>
      </c>
      <c r="J98" s="5"/>
    </row>
    <row r="99" spans="1:10" ht="25.5" outlineLevel="7">
      <c r="A99" s="15" t="s">
        <v>25</v>
      </c>
      <c r="B99" s="8" t="s">
        <v>10</v>
      </c>
      <c r="C99" s="8" t="s">
        <v>97</v>
      </c>
      <c r="D99" s="8" t="s">
        <v>113</v>
      </c>
      <c r="E99" s="8" t="s">
        <v>26</v>
      </c>
      <c r="F99" s="13">
        <v>600000</v>
      </c>
      <c r="G99" s="13">
        <v>600000</v>
      </c>
      <c r="H99" s="13">
        <v>12770</v>
      </c>
      <c r="I99" s="18">
        <f t="shared" si="1"/>
        <v>2.1283333333333334</v>
      </c>
      <c r="J99" s="5"/>
    </row>
    <row r="100" spans="1:10" outlineLevel="4">
      <c r="A100" s="15" t="s">
        <v>114</v>
      </c>
      <c r="B100" s="8" t="s">
        <v>10</v>
      </c>
      <c r="C100" s="8" t="s">
        <v>97</v>
      </c>
      <c r="D100" s="8" t="s">
        <v>115</v>
      </c>
      <c r="E100" s="8"/>
      <c r="F100" s="13">
        <v>340000</v>
      </c>
      <c r="G100" s="13">
        <v>340000</v>
      </c>
      <c r="H100" s="13">
        <v>0</v>
      </c>
      <c r="I100" s="18">
        <f t="shared" si="1"/>
        <v>0</v>
      </c>
      <c r="J100" s="5"/>
    </row>
    <row r="101" spans="1:10" ht="25.5" outlineLevel="5">
      <c r="A101" s="15" t="s">
        <v>116</v>
      </c>
      <c r="B101" s="8" t="s">
        <v>10</v>
      </c>
      <c r="C101" s="8" t="s">
        <v>97</v>
      </c>
      <c r="D101" s="8" t="s">
        <v>117</v>
      </c>
      <c r="E101" s="8"/>
      <c r="F101" s="13">
        <v>340000</v>
      </c>
      <c r="G101" s="13">
        <v>340000</v>
      </c>
      <c r="H101" s="13">
        <v>0</v>
      </c>
      <c r="I101" s="18">
        <f t="shared" si="1"/>
        <v>0</v>
      </c>
      <c r="J101" s="5"/>
    </row>
    <row r="102" spans="1:10" ht="25.5" outlineLevel="6">
      <c r="A102" s="15" t="s">
        <v>118</v>
      </c>
      <c r="B102" s="8" t="s">
        <v>10</v>
      </c>
      <c r="C102" s="8" t="s">
        <v>97</v>
      </c>
      <c r="D102" s="8" t="s">
        <v>119</v>
      </c>
      <c r="E102" s="8"/>
      <c r="F102" s="13">
        <v>340000</v>
      </c>
      <c r="G102" s="13">
        <v>340000</v>
      </c>
      <c r="H102" s="13">
        <v>0</v>
      </c>
      <c r="I102" s="18">
        <f t="shared" si="1"/>
        <v>0</v>
      </c>
      <c r="J102" s="5"/>
    </row>
    <row r="103" spans="1:10" ht="25.5" outlineLevel="7">
      <c r="A103" s="15" t="s">
        <v>23</v>
      </c>
      <c r="B103" s="8" t="s">
        <v>10</v>
      </c>
      <c r="C103" s="8" t="s">
        <v>97</v>
      </c>
      <c r="D103" s="8" t="s">
        <v>119</v>
      </c>
      <c r="E103" s="8" t="s">
        <v>24</v>
      </c>
      <c r="F103" s="13">
        <v>340000</v>
      </c>
      <c r="G103" s="13">
        <v>340000</v>
      </c>
      <c r="H103" s="13">
        <v>0</v>
      </c>
      <c r="I103" s="18">
        <f t="shared" si="1"/>
        <v>0</v>
      </c>
      <c r="J103" s="5"/>
    </row>
    <row r="104" spans="1:10" ht="25.5" outlineLevel="7">
      <c r="A104" s="15" t="s">
        <v>25</v>
      </c>
      <c r="B104" s="8" t="s">
        <v>10</v>
      </c>
      <c r="C104" s="8" t="s">
        <v>97</v>
      </c>
      <c r="D104" s="8" t="s">
        <v>119</v>
      </c>
      <c r="E104" s="8" t="s">
        <v>26</v>
      </c>
      <c r="F104" s="13">
        <v>340000</v>
      </c>
      <c r="G104" s="13">
        <v>340000</v>
      </c>
      <c r="H104" s="13">
        <v>0</v>
      </c>
      <c r="I104" s="18">
        <f t="shared" si="1"/>
        <v>0</v>
      </c>
      <c r="J104" s="5"/>
    </row>
    <row r="105" spans="1:10" outlineLevel="1">
      <c r="A105" s="15" t="s">
        <v>120</v>
      </c>
      <c r="B105" s="8" t="s">
        <v>10</v>
      </c>
      <c r="C105" s="8" t="s">
        <v>121</v>
      </c>
      <c r="D105" s="8"/>
      <c r="E105" s="8"/>
      <c r="F105" s="13">
        <v>24120</v>
      </c>
      <c r="G105" s="13">
        <v>24120</v>
      </c>
      <c r="H105" s="13">
        <v>24120</v>
      </c>
      <c r="I105" s="18">
        <f t="shared" si="1"/>
        <v>100</v>
      </c>
      <c r="J105" s="5"/>
    </row>
    <row r="106" spans="1:10" outlineLevel="2">
      <c r="A106" s="15" t="s">
        <v>122</v>
      </c>
      <c r="B106" s="8" t="s">
        <v>10</v>
      </c>
      <c r="C106" s="8" t="s">
        <v>123</v>
      </c>
      <c r="D106" s="8"/>
      <c r="E106" s="8"/>
      <c r="F106" s="13">
        <v>24120</v>
      </c>
      <c r="G106" s="13">
        <v>24120</v>
      </c>
      <c r="H106" s="13">
        <v>24120</v>
      </c>
      <c r="I106" s="18">
        <f t="shared" si="1"/>
        <v>100</v>
      </c>
      <c r="J106" s="5"/>
    </row>
    <row r="107" spans="1:10" ht="38.25" outlineLevel="3">
      <c r="A107" s="15" t="s">
        <v>124</v>
      </c>
      <c r="B107" s="8" t="s">
        <v>10</v>
      </c>
      <c r="C107" s="8" t="s">
        <v>123</v>
      </c>
      <c r="D107" s="8" t="s">
        <v>125</v>
      </c>
      <c r="E107" s="8"/>
      <c r="F107" s="13">
        <v>24120</v>
      </c>
      <c r="G107" s="13">
        <v>24120</v>
      </c>
      <c r="H107" s="13">
        <v>24120</v>
      </c>
      <c r="I107" s="18">
        <f t="shared" si="1"/>
        <v>100</v>
      </c>
      <c r="J107" s="5"/>
    </row>
    <row r="108" spans="1:10" outlineLevel="5">
      <c r="A108" s="15" t="s">
        <v>126</v>
      </c>
      <c r="B108" s="8" t="s">
        <v>10</v>
      </c>
      <c r="C108" s="8" t="s">
        <v>123</v>
      </c>
      <c r="D108" s="8" t="s">
        <v>127</v>
      </c>
      <c r="E108" s="8"/>
      <c r="F108" s="13">
        <v>24120</v>
      </c>
      <c r="G108" s="13">
        <v>24120</v>
      </c>
      <c r="H108" s="13">
        <v>24120</v>
      </c>
      <c r="I108" s="18">
        <f t="shared" si="1"/>
        <v>100</v>
      </c>
      <c r="J108" s="5"/>
    </row>
    <row r="109" spans="1:10" ht="63.75" outlineLevel="6">
      <c r="A109" s="15" t="s">
        <v>128</v>
      </c>
      <c r="B109" s="8" t="s">
        <v>10</v>
      </c>
      <c r="C109" s="8" t="s">
        <v>123</v>
      </c>
      <c r="D109" s="8" t="s">
        <v>129</v>
      </c>
      <c r="E109" s="8"/>
      <c r="F109" s="13">
        <v>24120</v>
      </c>
      <c r="G109" s="13">
        <v>24120</v>
      </c>
      <c r="H109" s="13">
        <v>24120</v>
      </c>
      <c r="I109" s="18">
        <f t="shared" si="1"/>
        <v>100</v>
      </c>
      <c r="J109" s="5"/>
    </row>
    <row r="110" spans="1:10" outlineLevel="7">
      <c r="A110" s="15" t="s">
        <v>31</v>
      </c>
      <c r="B110" s="8" t="s">
        <v>10</v>
      </c>
      <c r="C110" s="8" t="s">
        <v>123</v>
      </c>
      <c r="D110" s="8" t="s">
        <v>129</v>
      </c>
      <c r="E110" s="8" t="s">
        <v>32</v>
      </c>
      <c r="F110" s="13">
        <v>24120</v>
      </c>
      <c r="G110" s="13">
        <v>24120</v>
      </c>
      <c r="H110" s="13">
        <v>24120</v>
      </c>
      <c r="I110" s="18">
        <f t="shared" si="1"/>
        <v>100</v>
      </c>
      <c r="J110" s="5"/>
    </row>
    <row r="111" spans="1:10" outlineLevel="7">
      <c r="A111" s="15" t="s">
        <v>33</v>
      </c>
      <c r="B111" s="8" t="s">
        <v>10</v>
      </c>
      <c r="C111" s="8" t="s">
        <v>123</v>
      </c>
      <c r="D111" s="8" t="s">
        <v>129</v>
      </c>
      <c r="E111" s="8" t="s">
        <v>34</v>
      </c>
      <c r="F111" s="13">
        <v>24120</v>
      </c>
      <c r="G111" s="13">
        <v>24120</v>
      </c>
      <c r="H111" s="13">
        <v>24120</v>
      </c>
      <c r="I111" s="18">
        <f t="shared" si="1"/>
        <v>100</v>
      </c>
      <c r="J111" s="5"/>
    </row>
    <row r="112" spans="1:10" ht="12.75" customHeight="1">
      <c r="A112" s="9" t="s">
        <v>130</v>
      </c>
      <c r="B112" s="9"/>
      <c r="C112" s="9"/>
      <c r="D112" s="9"/>
      <c r="E112" s="9"/>
      <c r="F112" s="10">
        <v>11235164</v>
      </c>
      <c r="G112" s="10">
        <v>16178882.359999999</v>
      </c>
      <c r="H112" s="10">
        <v>1331826.96</v>
      </c>
      <c r="I112" s="19">
        <f>H112/G112*100</f>
        <v>8.2318848135811535</v>
      </c>
      <c r="J112" s="5"/>
    </row>
    <row r="113" spans="1:10" ht="12.75" customHeight="1">
      <c r="A113" s="11"/>
      <c r="B113" s="11"/>
      <c r="C113" s="11"/>
      <c r="D113" s="11"/>
      <c r="E113" s="11"/>
      <c r="F113" s="11"/>
      <c r="G113" s="11"/>
      <c r="H113" s="11"/>
      <c r="I113" s="11"/>
      <c r="J113" s="2"/>
    </row>
    <row r="114" spans="1:10" ht="12.75" customHeight="1">
      <c r="A114" s="23"/>
      <c r="B114" s="24"/>
      <c r="C114" s="24"/>
      <c r="D114" s="24"/>
      <c r="E114" s="23"/>
      <c r="F114" s="24"/>
      <c r="G114" s="24"/>
      <c r="H114" s="24"/>
      <c r="I114" s="24"/>
      <c r="J114" s="24"/>
    </row>
  </sheetData>
  <mergeCells count="16">
    <mergeCell ref="H6:H7"/>
    <mergeCell ref="G1:I1"/>
    <mergeCell ref="A114:D114"/>
    <mergeCell ref="I6:I7"/>
    <mergeCell ref="E114:J114"/>
    <mergeCell ref="A2:I2"/>
    <mergeCell ref="A3:I3"/>
    <mergeCell ref="A4:I4"/>
    <mergeCell ref="A5:I5"/>
    <mergeCell ref="A6:A7"/>
    <mergeCell ref="B6:B7"/>
    <mergeCell ref="C6:C7"/>
    <mergeCell ref="D6:D7"/>
    <mergeCell ref="E6:E7"/>
    <mergeCell ref="F6:F7"/>
    <mergeCell ref="G6:G7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AE5D182-94DA-495D-870D-85DB8B3311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2021-06-28T11:02:40Z</cp:lastPrinted>
  <dcterms:created xsi:type="dcterms:W3CDTF">2021-06-24T08:39:46Z</dcterms:created>
  <dcterms:modified xsi:type="dcterms:W3CDTF">2021-06-28T11:02:43Z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№6).xlsx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20.2.2923.162786658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