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Документ!$A$1:$G$58</definedName>
  </definedNames>
  <calcPr calcId="124519"/>
</workbook>
</file>

<file path=xl/calcChain.xml><?xml version="1.0" encoding="utf-8"?>
<calcChain xmlns="http://schemas.openxmlformats.org/spreadsheetml/2006/main">
  <c r="G9" i="2"/>
  <c r="G10"/>
  <c r="G11"/>
  <c r="G17"/>
  <c r="G18"/>
  <c r="G19"/>
  <c r="G21"/>
  <c r="G22"/>
  <c r="G23"/>
  <c r="G24"/>
  <c r="G26"/>
  <c r="G27"/>
  <c r="G28"/>
  <c r="G30"/>
  <c r="G31"/>
  <c r="G36"/>
  <c r="G37"/>
  <c r="G38"/>
  <c r="G39"/>
  <c r="G40"/>
  <c r="G41"/>
  <c r="G42"/>
  <c r="G43"/>
  <c r="G44"/>
  <c r="G45"/>
  <c r="G8"/>
</calcChain>
</file>

<file path=xl/sharedStrings.xml><?xml version="1.0" encoding="utf-8"?>
<sst xmlns="http://schemas.openxmlformats.org/spreadsheetml/2006/main" count="123" uniqueCount="86">
  <si>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</si>
  <si>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</si>
  <si>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</si>
  <si>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</si>
  <si>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</si>
  <si>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</si>
  <si>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</si>
  <si>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</si>
  <si>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</si>
  <si>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</si>
  <si>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</si>
  <si>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</si>
  <si>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</si>
  <si>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</si>
  <si>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</si>
  <si>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</si>
  <si>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</si>
  <si>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</si>
  <si>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</si>
  <si>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</si>
  <si>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</si>
  <si>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</si>
  <si>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</si>
  <si>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</si>
  <si>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00010500000000000000</t>
  </si>
  <si>
    <t xml:space="preserve">        НАЛОГИ НА СОВОКУПНЫЙ ДОХОД</t>
  </si>
  <si>
    <t>00010501000000000000</t>
  </si>
  <si>
    <t xml:space="preserve">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</si>
  <si>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</si>
  <si>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</si>
  <si>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</si>
  <si>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</si>
  <si>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18210501021011000110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</si>
  <si>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</si>
  <si>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00010600000000000000</t>
  </si>
  <si>
    <t xml:space="preserve">        НАЛОГИ НА ИМУЩЕСТВО</t>
  </si>
  <si>
    <t>00010601000000000000</t>
  </si>
  <si>
    <t xml:space="preserve">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</si>
  <si>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</si>
  <si>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</si>
  <si>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</si>
  <si>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</si>
  <si>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</si>
  <si>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Земельный налог</t>
  </si>
  <si>
    <t>00010606030000000000</t>
  </si>
  <si>
    <t xml:space="preserve">            Земельный налог с организаций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</si>
  <si>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</si>
  <si>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</si>
  <si>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</si>
  <si>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00010606040000000000</t>
  </si>
  <si>
    <t xml:space="preserve">            Земельный налог с физических лиц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</si>
  <si>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</si>
  <si>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</si>
  <si>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</si>
  <si>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</si>
  <si>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00011600000000000000</t>
  </si>
  <si>
    <t xml:space="preserve">        ШТРАФЫ, САНКЦИИ, ВОЗМЕЩЕНИЕ УЩЕРБА</t>
  </si>
  <si>
    <t>00011607090000000000</t>
  </si>
  <si>
    <t xml:space="preserve">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</si>
  <si>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00311607090100000140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</si>
  <si>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</si>
  <si>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</si>
  <si>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</si>
  <si>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</si>
  <si>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</si>
  <si>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00020215000000000000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</si>
  <si>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</si>
  <si>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</si>
  <si>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00020235000000000000</t>
  </si>
  <si>
    <t xml:space="preserve">          Субвенции бюджетам бюджетной системы Российской Федерации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</si>
  <si>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</si>
  <si>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</si>
  <si>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</si>
  <si>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Иные межбюджетные трансферты</t>
  </si>
  <si>
    <t>00320240014100710150</t>
  </si>
  <si>
    <t xml:space="preserve">              Межбюджетные трансферты, передаваемые бюджетам поселений на осуществление переданных полномочий муниципальных районов</t>
  </si>
  <si>
    <t>00320249999100720150</t>
  </si>
  <si>
    <t xml:space="preserve">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</si>
  <si>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ИТОГО ДОХОДОВ</t>
  </si>
  <si>
    <t>Исполнено</t>
  </si>
  <si>
    <t>% исполнения</t>
  </si>
  <si>
    <t>00020210000000000000</t>
  </si>
  <si>
    <t xml:space="preserve">       Дотации бюджетам бюджетной системы Российской Федерации</t>
  </si>
  <si>
    <t>за 1 квартал 2021 года</t>
  </si>
  <si>
    <t>Исполнение доходов бюджета сельского поселения "Деревня Шумятино" по кодам бюджетной классификации доходов бюджета</t>
  </si>
  <si>
    <t>Приложение № 1 к решению Сельской Думы сельского поселения "Деревня Шумятино" "Об исполнении бюджета сельского поселения "Деревня Шумятино" за 1 полугодие 2021 года" от 28.06.2021 №20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</si>
</sst>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3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0" fontId="5" fillId="0" borderId="1" xfId="1" applyNumberFormat="1" applyFont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164" fontId="5" fillId="5" borderId="2" xfId="18" applyNumberFormat="1" applyFont="1" applyFill="1" applyProtection="1">
      <alignment horizontal="center" vertical="top" shrinkToFit="1"/>
    </xf>
    <xf numFmtId="164" fontId="5" fillId="5" borderId="1" xfId="2" applyNumberFormat="1" applyFont="1" applyFill="1" applyProtection="1"/>
    <xf numFmtId="164" fontId="5" fillId="5" borderId="1" xfId="1" applyNumberFormat="1" applyFont="1" applyFill="1" applyProtection="1">
      <alignment horizontal="left" wrapText="1"/>
    </xf>
    <xf numFmtId="164" fontId="6" fillId="5" borderId="0" xfId="0" applyNumberFormat="1" applyFont="1" applyFill="1" applyProtection="1">
      <protection locked="0"/>
    </xf>
    <xf numFmtId="164" fontId="8" fillId="6" borderId="2" xfId="18" applyNumberFormat="1" applyFont="1" applyFill="1" applyProtection="1">
      <alignment horizontal="center" vertical="top" shrinkToFit="1"/>
    </xf>
    <xf numFmtId="4" fontId="8" fillId="6" borderId="2" xfId="21" applyNumberFormat="1" applyFont="1" applyFill="1" applyProtection="1">
      <alignment horizontal="right" vertical="top" shrinkToFit="1"/>
    </xf>
    <xf numFmtId="49" fontId="5" fillId="0" borderId="2" xfId="14" applyNumberFormat="1" applyFont="1" applyProtection="1">
      <alignment horizontal="center" vertical="top" shrinkToFit="1"/>
    </xf>
    <xf numFmtId="49" fontId="5" fillId="0" borderId="1" xfId="2" applyNumberFormat="1" applyFont="1" applyProtection="1"/>
    <xf numFmtId="49" fontId="6" fillId="0" borderId="0" xfId="0" applyNumberFormat="1" applyFont="1" applyProtection="1">
      <protection locked="0"/>
    </xf>
    <xf numFmtId="0" fontId="5" fillId="6" borderId="2" xfId="15" applyNumberFormat="1" applyFont="1" applyFill="1" applyProtection="1">
      <alignment horizontal="left" vertical="top" wrapText="1"/>
    </xf>
    <xf numFmtId="49" fontId="5" fillId="6" borderId="2" xfId="14" applyNumberFormat="1" applyFont="1" applyFill="1" applyProtection="1">
      <alignment horizontal="center" vertical="top" shrinkToFit="1"/>
    </xf>
    <xf numFmtId="4" fontId="5" fillId="6" borderId="2" xfId="17" applyNumberFormat="1" applyFont="1" applyFill="1" applyProtection="1">
      <alignment horizontal="right" vertical="top" shrinkToFit="1"/>
    </xf>
    <xf numFmtId="164" fontId="5" fillId="6" borderId="2" xfId="18" applyNumberFormat="1" applyFont="1" applyFill="1" applyProtection="1">
      <alignment horizontal="center" vertical="top" shrinkToFit="1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0" fontId="8" fillId="0" borderId="5" xfId="12" applyNumberFormat="1" applyFont="1" applyBorder="1" applyAlignment="1" applyProtection="1">
      <alignment horizontal="center" vertical="center" wrapText="1"/>
    </xf>
    <xf numFmtId="0" fontId="8" fillId="0" borderId="6" xfId="12" applyNumberFormat="1" applyFont="1" applyBorder="1" applyAlignment="1" applyProtection="1">
      <alignment horizontal="center" vertical="center" wrapText="1"/>
    </xf>
    <xf numFmtId="0" fontId="7" fillId="0" borderId="1" xfId="3" applyNumberFormat="1" applyFont="1" applyAlignment="1" applyProtection="1">
      <alignment horizontal="center" wrapText="1"/>
    </xf>
    <xf numFmtId="0" fontId="5" fillId="0" borderId="1" xfId="1" applyFont="1" applyAlignment="1">
      <alignment horizontal="left" vertical="center" wrapText="1"/>
    </xf>
    <xf numFmtId="0" fontId="7" fillId="0" borderId="1" xfId="4" applyNumberFormat="1" applyFont="1" applyAlignment="1" applyProtection="1">
      <alignment horizontal="center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1" fontId="8" fillId="6" borderId="2" xfId="19" applyNumberFormat="1" applyFont="1" applyFill="1" applyProtection="1">
      <alignment horizontal="left" vertical="top" shrinkToFit="1"/>
    </xf>
    <xf numFmtId="1" fontId="8" fillId="6" borderId="2" xfId="19" applyFont="1" applyFill="1">
      <alignment horizontal="left" vertical="top" shrinkToFi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49" fontId="8" fillId="0" borderId="2" xfId="8" applyNumberFormat="1" applyFont="1" applyProtection="1">
      <alignment horizontal="center" vertical="center" wrapText="1"/>
    </xf>
    <xf numFmtId="49" fontId="8" fillId="0" borderId="2" xfId="8" applyNumberFormat="1" applyFont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164" fontId="8" fillId="5" borderId="5" xfId="12" applyNumberFormat="1" applyFont="1" applyFill="1" applyBorder="1" applyAlignment="1" applyProtection="1">
      <alignment horizontal="center" vertical="center" wrapText="1"/>
    </xf>
    <xf numFmtId="164" fontId="8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showGridLines="0" showZeros="0" tabSelected="1" topLeftCell="B1" zoomScaleSheetLayoutView="100" workbookViewId="0">
      <pane ySplit="7" topLeftCell="A8" activePane="bottomLeft" state="frozen"/>
      <selection pane="bottomLeft" activeCell="L12" sqref="L12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15" customWidth="1"/>
    <col min="4" max="6" width="15.7109375" style="2" customWidth="1"/>
    <col min="7" max="7" width="16.42578125" style="10" customWidth="1"/>
    <col min="8" max="8" width="9.140625" style="2" customWidth="1"/>
    <col min="9" max="16384" width="9.140625" style="2"/>
  </cols>
  <sheetData>
    <row r="1" spans="1:8" ht="70.5" customHeight="1">
      <c r="A1" s="20"/>
      <c r="B1" s="21"/>
      <c r="C1" s="21"/>
      <c r="D1" s="21"/>
      <c r="E1" s="25" t="s">
        <v>85</v>
      </c>
      <c r="F1" s="25"/>
      <c r="G1" s="25"/>
      <c r="H1" s="1"/>
    </row>
    <row r="2" spans="1:8">
      <c r="A2" s="20"/>
      <c r="B2" s="21"/>
      <c r="C2" s="21"/>
      <c r="D2" s="21"/>
      <c r="E2" s="21"/>
      <c r="F2" s="21"/>
      <c r="G2" s="21"/>
      <c r="H2" s="1"/>
    </row>
    <row r="3" spans="1:8" ht="15.2" customHeight="1">
      <c r="A3" s="24" t="s">
        <v>84</v>
      </c>
      <c r="B3" s="24"/>
      <c r="C3" s="24"/>
      <c r="D3" s="24"/>
      <c r="E3" s="24"/>
      <c r="F3" s="24"/>
      <c r="G3" s="24"/>
      <c r="H3" s="1"/>
    </row>
    <row r="4" spans="1:8" ht="15.75" customHeight="1">
      <c r="A4" s="26" t="s">
        <v>83</v>
      </c>
      <c r="B4" s="26"/>
      <c r="C4" s="26"/>
      <c r="D4" s="26"/>
      <c r="E4" s="26"/>
      <c r="F4" s="26"/>
      <c r="G4" s="26"/>
      <c r="H4" s="1"/>
    </row>
    <row r="5" spans="1:8" ht="12.75" customHeight="1">
      <c r="A5" s="39" t="s">
        <v>0</v>
      </c>
      <c r="B5" s="40"/>
      <c r="C5" s="40"/>
      <c r="D5" s="40"/>
      <c r="E5" s="40"/>
      <c r="F5" s="40"/>
      <c r="G5" s="40"/>
      <c r="H5" s="1"/>
    </row>
    <row r="6" spans="1:8" ht="30" customHeight="1">
      <c r="A6" s="31" t="s">
        <v>1</v>
      </c>
      <c r="B6" s="33" t="s">
        <v>2</v>
      </c>
      <c r="C6" s="35" t="s">
        <v>3</v>
      </c>
      <c r="D6" s="37" t="s">
        <v>4</v>
      </c>
      <c r="E6" s="37" t="s">
        <v>5</v>
      </c>
      <c r="F6" s="22" t="s">
        <v>79</v>
      </c>
      <c r="G6" s="41" t="s">
        <v>80</v>
      </c>
      <c r="H6" s="1"/>
    </row>
    <row r="7" spans="1:8">
      <c r="A7" s="32"/>
      <c r="B7" s="34"/>
      <c r="C7" s="36"/>
      <c r="D7" s="38"/>
      <c r="E7" s="38"/>
      <c r="F7" s="23"/>
      <c r="G7" s="42"/>
      <c r="H7" s="1"/>
    </row>
    <row r="8" spans="1:8">
      <c r="A8" s="3" t="s">
        <v>6</v>
      </c>
      <c r="B8" s="16" t="s">
        <v>7</v>
      </c>
      <c r="C8" s="17" t="s">
        <v>6</v>
      </c>
      <c r="D8" s="18">
        <v>9328330</v>
      </c>
      <c r="E8" s="18">
        <v>9328330</v>
      </c>
      <c r="F8" s="18">
        <v>1450596.02</v>
      </c>
      <c r="G8" s="19">
        <f>F8/E8*100</f>
        <v>15.550436358919551</v>
      </c>
      <c r="H8" s="1"/>
    </row>
    <row r="9" spans="1:8" outlineLevel="1">
      <c r="A9" s="3" t="s">
        <v>8</v>
      </c>
      <c r="B9" s="4" t="s">
        <v>9</v>
      </c>
      <c r="C9" s="13" t="s">
        <v>8</v>
      </c>
      <c r="D9" s="6">
        <v>344547</v>
      </c>
      <c r="E9" s="6">
        <v>344547</v>
      </c>
      <c r="F9" s="6">
        <v>68807.09</v>
      </c>
      <c r="G9" s="7">
        <f t="shared" ref="G9:G45" si="0">F9/E9*100</f>
        <v>19.970305937941703</v>
      </c>
      <c r="H9" s="1"/>
    </row>
    <row r="10" spans="1:8" outlineLevel="2">
      <c r="A10" s="3" t="s">
        <v>10</v>
      </c>
      <c r="B10" s="4" t="s">
        <v>11</v>
      </c>
      <c r="C10" s="13" t="s">
        <v>10</v>
      </c>
      <c r="D10" s="6">
        <v>344547</v>
      </c>
      <c r="E10" s="6">
        <v>344547</v>
      </c>
      <c r="F10" s="6">
        <v>68807.09</v>
      </c>
      <c r="G10" s="7">
        <f t="shared" si="0"/>
        <v>19.970305937941703</v>
      </c>
      <c r="H10" s="1"/>
    </row>
    <row r="11" spans="1:8" ht="76.5" outlineLevel="4">
      <c r="A11" s="3" t="s">
        <v>12</v>
      </c>
      <c r="B11" s="4" t="s">
        <v>13</v>
      </c>
      <c r="C11" s="13" t="s">
        <v>12</v>
      </c>
      <c r="D11" s="6">
        <v>344547</v>
      </c>
      <c r="E11" s="6">
        <v>344547</v>
      </c>
      <c r="F11" s="6">
        <v>68536.77</v>
      </c>
      <c r="G11" s="7">
        <f t="shared" si="0"/>
        <v>19.8918492977736</v>
      </c>
      <c r="H11" s="1"/>
    </row>
    <row r="12" spans="1:8" ht="89.25" outlineLevel="4">
      <c r="A12" s="3" t="s">
        <v>14</v>
      </c>
      <c r="B12" s="4" t="s">
        <v>15</v>
      </c>
      <c r="C12" s="13" t="s">
        <v>14</v>
      </c>
      <c r="D12" s="6">
        <v>0</v>
      </c>
      <c r="E12" s="6">
        <v>0</v>
      </c>
      <c r="F12" s="6">
        <v>61.74</v>
      </c>
      <c r="G12" s="7"/>
      <c r="H12" s="1"/>
    </row>
    <row r="13" spans="1:8" ht="63.75" outlineLevel="4">
      <c r="A13" s="3" t="s">
        <v>16</v>
      </c>
      <c r="B13" s="4" t="s">
        <v>17</v>
      </c>
      <c r="C13" s="13" t="s">
        <v>16</v>
      </c>
      <c r="D13" s="6">
        <v>0</v>
      </c>
      <c r="E13" s="6">
        <v>0</v>
      </c>
      <c r="F13" s="6">
        <v>220.9</v>
      </c>
      <c r="G13" s="7"/>
      <c r="H13" s="1"/>
    </row>
    <row r="14" spans="1:8" ht="102" outlineLevel="4">
      <c r="A14" s="3" t="s">
        <v>18</v>
      </c>
      <c r="B14" s="4" t="s">
        <v>19</v>
      </c>
      <c r="C14" s="13" t="s">
        <v>18</v>
      </c>
      <c r="D14" s="6">
        <v>0</v>
      </c>
      <c r="E14" s="6">
        <v>0</v>
      </c>
      <c r="F14" s="6">
        <v>-47.88</v>
      </c>
      <c r="G14" s="7"/>
      <c r="H14" s="1"/>
    </row>
    <row r="15" spans="1:8" ht="38.25" outlineLevel="4">
      <c r="A15" s="3" t="s">
        <v>20</v>
      </c>
      <c r="B15" s="4" t="s">
        <v>21</v>
      </c>
      <c r="C15" s="13" t="s">
        <v>20</v>
      </c>
      <c r="D15" s="6">
        <v>0</v>
      </c>
      <c r="E15" s="6">
        <v>0</v>
      </c>
      <c r="F15" s="6">
        <v>35.340000000000003</v>
      </c>
      <c r="G15" s="7"/>
      <c r="H15" s="1"/>
    </row>
    <row r="16" spans="1:8" ht="51" outlineLevel="4">
      <c r="A16" s="3" t="s">
        <v>22</v>
      </c>
      <c r="B16" s="4" t="s">
        <v>23</v>
      </c>
      <c r="C16" s="13" t="s">
        <v>22</v>
      </c>
      <c r="D16" s="6">
        <v>0</v>
      </c>
      <c r="E16" s="6">
        <v>0</v>
      </c>
      <c r="F16" s="6">
        <v>0.22</v>
      </c>
      <c r="G16" s="7"/>
      <c r="H16" s="1"/>
    </row>
    <row r="17" spans="1:8" outlineLevel="1">
      <c r="A17" s="3" t="s">
        <v>24</v>
      </c>
      <c r="B17" s="4" t="s">
        <v>25</v>
      </c>
      <c r="C17" s="13" t="s">
        <v>24</v>
      </c>
      <c r="D17" s="6">
        <v>786783</v>
      </c>
      <c r="E17" s="6">
        <v>786783</v>
      </c>
      <c r="F17" s="6">
        <v>140581.17000000001</v>
      </c>
      <c r="G17" s="7">
        <f t="shared" si="0"/>
        <v>17.867845390660449</v>
      </c>
      <c r="H17" s="1"/>
    </row>
    <row r="18" spans="1:8" ht="25.5" outlineLevel="2">
      <c r="A18" s="3" t="s">
        <v>26</v>
      </c>
      <c r="B18" s="4" t="s">
        <v>27</v>
      </c>
      <c r="C18" s="13" t="s">
        <v>26</v>
      </c>
      <c r="D18" s="6">
        <v>786783</v>
      </c>
      <c r="E18" s="6">
        <v>786783</v>
      </c>
      <c r="F18" s="6">
        <v>140581.17000000001</v>
      </c>
      <c r="G18" s="7">
        <f t="shared" si="0"/>
        <v>17.867845390660449</v>
      </c>
      <c r="H18" s="1"/>
    </row>
    <row r="19" spans="1:8" ht="38.25" outlineLevel="4">
      <c r="A19" s="3" t="s">
        <v>28</v>
      </c>
      <c r="B19" s="4" t="s">
        <v>29</v>
      </c>
      <c r="C19" s="13" t="s">
        <v>28</v>
      </c>
      <c r="D19" s="6">
        <v>472000</v>
      </c>
      <c r="E19" s="6">
        <v>472000</v>
      </c>
      <c r="F19" s="6">
        <v>79970.850000000006</v>
      </c>
      <c r="G19" s="7">
        <f t="shared" si="0"/>
        <v>16.942976694915256</v>
      </c>
      <c r="H19" s="1"/>
    </row>
    <row r="20" spans="1:8" ht="38.25" outlineLevel="4">
      <c r="A20" s="3" t="s">
        <v>30</v>
      </c>
      <c r="B20" s="4" t="s">
        <v>31</v>
      </c>
      <c r="C20" s="13" t="s">
        <v>30</v>
      </c>
      <c r="D20" s="6">
        <v>0</v>
      </c>
      <c r="E20" s="6">
        <v>0</v>
      </c>
      <c r="F20" s="6">
        <v>1095.92</v>
      </c>
      <c r="G20" s="7"/>
      <c r="H20" s="1"/>
    </row>
    <row r="21" spans="1:8" ht="38.25" outlineLevel="4">
      <c r="A21" s="3" t="s">
        <v>32</v>
      </c>
      <c r="B21" s="4" t="s">
        <v>33</v>
      </c>
      <c r="C21" s="13" t="s">
        <v>32</v>
      </c>
      <c r="D21" s="6">
        <v>314783</v>
      </c>
      <c r="E21" s="6">
        <v>314783</v>
      </c>
      <c r="F21" s="6">
        <v>59514.400000000001</v>
      </c>
      <c r="G21" s="7">
        <f t="shared" si="0"/>
        <v>18.906484784756483</v>
      </c>
      <c r="H21" s="1"/>
    </row>
    <row r="22" spans="1:8" outlineLevel="1">
      <c r="A22" s="3" t="s">
        <v>34</v>
      </c>
      <c r="B22" s="4" t="s">
        <v>35</v>
      </c>
      <c r="C22" s="13" t="s">
        <v>34</v>
      </c>
      <c r="D22" s="6">
        <v>8197000</v>
      </c>
      <c r="E22" s="6">
        <v>8197000</v>
      </c>
      <c r="F22" s="6">
        <v>1238207.76</v>
      </c>
      <c r="G22" s="7">
        <f t="shared" si="0"/>
        <v>15.10562108088325</v>
      </c>
      <c r="H22" s="1"/>
    </row>
    <row r="23" spans="1:8" outlineLevel="2">
      <c r="A23" s="3" t="s">
        <v>36</v>
      </c>
      <c r="B23" s="4" t="s">
        <v>37</v>
      </c>
      <c r="C23" s="13" t="s">
        <v>36</v>
      </c>
      <c r="D23" s="6">
        <v>272000</v>
      </c>
      <c r="E23" s="6">
        <v>272000</v>
      </c>
      <c r="F23" s="6">
        <v>42964.88</v>
      </c>
      <c r="G23" s="7">
        <f t="shared" si="0"/>
        <v>15.795911764705881</v>
      </c>
      <c r="H23" s="1"/>
    </row>
    <row r="24" spans="1:8" ht="51" outlineLevel="4">
      <c r="A24" s="3" t="s">
        <v>38</v>
      </c>
      <c r="B24" s="4" t="s">
        <v>39</v>
      </c>
      <c r="C24" s="13" t="s">
        <v>38</v>
      </c>
      <c r="D24" s="6">
        <v>272000</v>
      </c>
      <c r="E24" s="6">
        <v>272000</v>
      </c>
      <c r="F24" s="6">
        <v>42124.78</v>
      </c>
      <c r="G24" s="7">
        <f t="shared" si="0"/>
        <v>15.487051470588234</v>
      </c>
      <c r="H24" s="1"/>
    </row>
    <row r="25" spans="1:8" ht="51" outlineLevel="4">
      <c r="A25" s="3" t="s">
        <v>40</v>
      </c>
      <c r="B25" s="4" t="s">
        <v>41</v>
      </c>
      <c r="C25" s="13" t="s">
        <v>40</v>
      </c>
      <c r="D25" s="6">
        <v>0</v>
      </c>
      <c r="E25" s="6">
        <v>0</v>
      </c>
      <c r="F25" s="6">
        <v>840.1</v>
      </c>
      <c r="G25" s="7"/>
      <c r="H25" s="1"/>
    </row>
    <row r="26" spans="1:8" outlineLevel="2">
      <c r="A26" s="3" t="s">
        <v>42</v>
      </c>
      <c r="B26" s="4" t="s">
        <v>43</v>
      </c>
      <c r="C26" s="13" t="s">
        <v>42</v>
      </c>
      <c r="D26" s="6">
        <v>7925000</v>
      </c>
      <c r="E26" s="6">
        <v>7925000</v>
      </c>
      <c r="F26" s="6">
        <v>1195242.8799999999</v>
      </c>
      <c r="G26" s="7">
        <f t="shared" si="0"/>
        <v>15.081929085173501</v>
      </c>
      <c r="H26" s="1"/>
    </row>
    <row r="27" spans="1:8" outlineLevel="3">
      <c r="A27" s="3" t="s">
        <v>44</v>
      </c>
      <c r="B27" s="4" t="s">
        <v>45</v>
      </c>
      <c r="C27" s="13" t="s">
        <v>44</v>
      </c>
      <c r="D27" s="6">
        <v>2925000</v>
      </c>
      <c r="E27" s="6">
        <v>2925000</v>
      </c>
      <c r="F27" s="6">
        <v>456937.51</v>
      </c>
      <c r="G27" s="7">
        <f t="shared" si="0"/>
        <v>15.621795213675213</v>
      </c>
      <c r="H27" s="1"/>
    </row>
    <row r="28" spans="1:8" ht="38.25" outlineLevel="4">
      <c r="A28" s="3" t="s">
        <v>46</v>
      </c>
      <c r="B28" s="4" t="s">
        <v>47</v>
      </c>
      <c r="C28" s="13" t="s">
        <v>46</v>
      </c>
      <c r="D28" s="6">
        <v>2925000</v>
      </c>
      <c r="E28" s="6">
        <v>2925000</v>
      </c>
      <c r="F28" s="6">
        <v>456079.07</v>
      </c>
      <c r="G28" s="7">
        <f t="shared" si="0"/>
        <v>15.592446837606838</v>
      </c>
      <c r="H28" s="1"/>
    </row>
    <row r="29" spans="1:8" ht="38.25" outlineLevel="4">
      <c r="A29" s="3" t="s">
        <v>48</v>
      </c>
      <c r="B29" s="4" t="s">
        <v>47</v>
      </c>
      <c r="C29" s="13" t="s">
        <v>48</v>
      </c>
      <c r="D29" s="6">
        <v>0</v>
      </c>
      <c r="E29" s="6">
        <v>0</v>
      </c>
      <c r="F29" s="6">
        <v>858.44</v>
      </c>
      <c r="G29" s="7"/>
      <c r="H29" s="1"/>
    </row>
    <row r="30" spans="1:8" outlineLevel="3">
      <c r="A30" s="3" t="s">
        <v>49</v>
      </c>
      <c r="B30" s="4" t="s">
        <v>50</v>
      </c>
      <c r="C30" s="13" t="s">
        <v>49</v>
      </c>
      <c r="D30" s="6">
        <v>5000000</v>
      </c>
      <c r="E30" s="6">
        <v>5000000</v>
      </c>
      <c r="F30" s="6">
        <v>738305.37</v>
      </c>
      <c r="G30" s="7">
        <f t="shared" si="0"/>
        <v>14.766107400000001</v>
      </c>
      <c r="H30" s="1"/>
    </row>
    <row r="31" spans="1:8" ht="38.25" outlineLevel="4">
      <c r="A31" s="3" t="s">
        <v>51</v>
      </c>
      <c r="B31" s="4" t="s">
        <v>52</v>
      </c>
      <c r="C31" s="13" t="s">
        <v>51</v>
      </c>
      <c r="D31" s="6">
        <v>5000000</v>
      </c>
      <c r="E31" s="6">
        <v>5000000</v>
      </c>
      <c r="F31" s="6">
        <v>728529.7</v>
      </c>
      <c r="G31" s="7">
        <f t="shared" si="0"/>
        <v>14.570593999999998</v>
      </c>
      <c r="H31" s="1"/>
    </row>
    <row r="32" spans="1:8" ht="51" outlineLevel="4">
      <c r="A32" s="3" t="s">
        <v>53</v>
      </c>
      <c r="B32" s="4" t="s">
        <v>54</v>
      </c>
      <c r="C32" s="13" t="s">
        <v>53</v>
      </c>
      <c r="D32" s="6">
        <v>0</v>
      </c>
      <c r="E32" s="6">
        <v>0</v>
      </c>
      <c r="F32" s="6">
        <v>9775.67</v>
      </c>
      <c r="G32" s="7"/>
      <c r="H32" s="1"/>
    </row>
    <row r="33" spans="1:8" outlineLevel="1">
      <c r="A33" s="3" t="s">
        <v>55</v>
      </c>
      <c r="B33" s="4" t="s">
        <v>56</v>
      </c>
      <c r="C33" s="13" t="s">
        <v>55</v>
      </c>
      <c r="D33" s="6">
        <v>0</v>
      </c>
      <c r="E33" s="6">
        <v>0</v>
      </c>
      <c r="F33" s="6">
        <v>3000</v>
      </c>
      <c r="G33" s="7"/>
      <c r="H33" s="1"/>
    </row>
    <row r="34" spans="1:8" ht="76.5" outlineLevel="3">
      <c r="A34" s="3" t="s">
        <v>57</v>
      </c>
      <c r="B34" s="4" t="s">
        <v>58</v>
      </c>
      <c r="C34" s="13" t="s">
        <v>57</v>
      </c>
      <c r="D34" s="6">
        <v>0</v>
      </c>
      <c r="E34" s="6">
        <v>0</v>
      </c>
      <c r="F34" s="6">
        <v>3000</v>
      </c>
      <c r="G34" s="7"/>
      <c r="H34" s="1"/>
    </row>
    <row r="35" spans="1:8" ht="76.5" outlineLevel="4">
      <c r="A35" s="3" t="s">
        <v>59</v>
      </c>
      <c r="B35" s="4" t="s">
        <v>60</v>
      </c>
      <c r="C35" s="13" t="s">
        <v>59</v>
      </c>
      <c r="D35" s="6">
        <v>0</v>
      </c>
      <c r="E35" s="6">
        <v>0</v>
      </c>
      <c r="F35" s="6">
        <v>3000</v>
      </c>
      <c r="G35" s="7"/>
      <c r="H35" s="1"/>
    </row>
    <row r="36" spans="1:8">
      <c r="A36" s="3" t="s">
        <v>61</v>
      </c>
      <c r="B36" s="16" t="s">
        <v>62</v>
      </c>
      <c r="C36" s="17" t="s">
        <v>61</v>
      </c>
      <c r="D36" s="18">
        <v>1906834</v>
      </c>
      <c r="E36" s="18">
        <v>1906834</v>
      </c>
      <c r="F36" s="18">
        <v>463429.2</v>
      </c>
      <c r="G36" s="19">
        <f t="shared" si="0"/>
        <v>24.303594334902776</v>
      </c>
      <c r="H36" s="1"/>
    </row>
    <row r="37" spans="1:8" ht="38.25" outlineLevel="1">
      <c r="A37" s="3" t="s">
        <v>63</v>
      </c>
      <c r="B37" s="16" t="s">
        <v>64</v>
      </c>
      <c r="C37" s="17" t="s">
        <v>63</v>
      </c>
      <c r="D37" s="18">
        <v>1906834</v>
      </c>
      <c r="E37" s="18">
        <v>1906834</v>
      </c>
      <c r="F37" s="18">
        <v>463429.2</v>
      </c>
      <c r="G37" s="19">
        <f t="shared" si="0"/>
        <v>24.303594334902776</v>
      </c>
      <c r="H37" s="1"/>
    </row>
    <row r="38" spans="1:8" ht="25.5" outlineLevel="2">
      <c r="A38" s="3" t="s">
        <v>65</v>
      </c>
      <c r="B38" s="4" t="s">
        <v>82</v>
      </c>
      <c r="C38" s="13" t="s">
        <v>81</v>
      </c>
      <c r="D38" s="6">
        <v>1666690</v>
      </c>
      <c r="E38" s="6">
        <v>1666690</v>
      </c>
      <c r="F38" s="6">
        <v>419382</v>
      </c>
      <c r="G38" s="7">
        <f t="shared" si="0"/>
        <v>25.162567724051865</v>
      </c>
      <c r="H38" s="1"/>
    </row>
    <row r="39" spans="1:8" ht="25.5" outlineLevel="4">
      <c r="A39" s="3" t="s">
        <v>66</v>
      </c>
      <c r="B39" s="4" t="s">
        <v>67</v>
      </c>
      <c r="C39" s="13" t="s">
        <v>66</v>
      </c>
      <c r="D39" s="6">
        <v>1666690</v>
      </c>
      <c r="E39" s="6">
        <v>1666690</v>
      </c>
      <c r="F39" s="6">
        <v>419382</v>
      </c>
      <c r="G39" s="7">
        <f t="shared" si="0"/>
        <v>25.162567724051865</v>
      </c>
      <c r="H39" s="1"/>
    </row>
    <row r="40" spans="1:8" ht="25.5" outlineLevel="2">
      <c r="A40" s="3" t="s">
        <v>68</v>
      </c>
      <c r="B40" s="4" t="s">
        <v>69</v>
      </c>
      <c r="C40" s="13" t="s">
        <v>68</v>
      </c>
      <c r="D40" s="6">
        <v>126400</v>
      </c>
      <c r="E40" s="6">
        <v>126400</v>
      </c>
      <c r="F40" s="6">
        <v>20611.2</v>
      </c>
      <c r="G40" s="7">
        <f t="shared" si="0"/>
        <v>16.30632911392405</v>
      </c>
      <c r="H40" s="1"/>
    </row>
    <row r="41" spans="1:8" ht="38.25" outlineLevel="4">
      <c r="A41" s="3" t="s">
        <v>70</v>
      </c>
      <c r="B41" s="4" t="s">
        <v>71</v>
      </c>
      <c r="C41" s="13" t="s">
        <v>70</v>
      </c>
      <c r="D41" s="6">
        <v>126400</v>
      </c>
      <c r="E41" s="6">
        <v>126400</v>
      </c>
      <c r="F41" s="6">
        <v>20611.2</v>
      </c>
      <c r="G41" s="7">
        <f t="shared" si="0"/>
        <v>16.30632911392405</v>
      </c>
      <c r="H41" s="1"/>
    </row>
    <row r="42" spans="1:8" outlineLevel="2">
      <c r="A42" s="3" t="s">
        <v>72</v>
      </c>
      <c r="B42" s="4" t="s">
        <v>73</v>
      </c>
      <c r="C42" s="13" t="s">
        <v>72</v>
      </c>
      <c r="D42" s="6">
        <v>20000</v>
      </c>
      <c r="E42" s="6">
        <v>20000</v>
      </c>
      <c r="F42" s="6">
        <v>0</v>
      </c>
      <c r="G42" s="7">
        <f t="shared" si="0"/>
        <v>0</v>
      </c>
      <c r="H42" s="1"/>
    </row>
    <row r="43" spans="1:8" ht="38.25" outlineLevel="4">
      <c r="A43" s="3" t="s">
        <v>74</v>
      </c>
      <c r="B43" s="4" t="s">
        <v>75</v>
      </c>
      <c r="C43" s="13" t="s">
        <v>74</v>
      </c>
      <c r="D43" s="6">
        <v>20000</v>
      </c>
      <c r="E43" s="6">
        <v>20000</v>
      </c>
      <c r="F43" s="6">
        <v>0</v>
      </c>
      <c r="G43" s="7">
        <f t="shared" si="0"/>
        <v>0</v>
      </c>
      <c r="H43" s="1"/>
    </row>
    <row r="44" spans="1:8" ht="51" outlineLevel="4">
      <c r="A44" s="3" t="s">
        <v>76</v>
      </c>
      <c r="B44" s="4" t="s">
        <v>77</v>
      </c>
      <c r="C44" s="13" t="s">
        <v>76</v>
      </c>
      <c r="D44" s="6">
        <v>93744</v>
      </c>
      <c r="E44" s="6">
        <v>93744</v>
      </c>
      <c r="F44" s="6">
        <v>23436</v>
      </c>
      <c r="G44" s="7">
        <f t="shared" si="0"/>
        <v>25</v>
      </c>
      <c r="H44" s="1"/>
    </row>
    <row r="45" spans="1:8" ht="12.75" customHeight="1">
      <c r="A45" s="29" t="s">
        <v>78</v>
      </c>
      <c r="B45" s="30"/>
      <c r="C45" s="30"/>
      <c r="D45" s="12">
        <v>11235164</v>
      </c>
      <c r="E45" s="12">
        <v>11235164</v>
      </c>
      <c r="F45" s="12">
        <v>1914025.22</v>
      </c>
      <c r="G45" s="11">
        <f t="shared" si="0"/>
        <v>17.036023862223995</v>
      </c>
      <c r="H45" s="1"/>
    </row>
    <row r="46" spans="1:8" ht="12.75" customHeight="1">
      <c r="A46" s="1"/>
      <c r="B46" s="1"/>
      <c r="C46" s="14"/>
      <c r="D46" s="1"/>
      <c r="E46" s="1"/>
      <c r="F46" s="1"/>
      <c r="G46" s="8"/>
      <c r="H46" s="1"/>
    </row>
    <row r="47" spans="1:8">
      <c r="A47" s="27"/>
      <c r="B47" s="28"/>
      <c r="C47" s="28"/>
      <c r="D47" s="28"/>
      <c r="E47" s="28"/>
      <c r="F47" s="5"/>
      <c r="G47" s="9"/>
      <c r="H47" s="1"/>
    </row>
  </sheetData>
  <mergeCells count="13">
    <mergeCell ref="F6:F7"/>
    <mergeCell ref="A3:G3"/>
    <mergeCell ref="E1:G1"/>
    <mergeCell ref="A4:G4"/>
    <mergeCell ref="A47:E47"/>
    <mergeCell ref="A45:C45"/>
    <mergeCell ref="A6:A7"/>
    <mergeCell ref="B6:B7"/>
    <mergeCell ref="C6:C7"/>
    <mergeCell ref="D6:D7"/>
    <mergeCell ref="E6:E7"/>
    <mergeCell ref="A5:G5"/>
    <mergeCell ref="G6:G7"/>
  </mergeCells>
  <pageMargins left="0.39374999999999999" right="0.39374999999999999" top="0.59027779999999996" bottom="0.59027779999999996" header="0.39374999999999999" footer="0.39374999999999999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7BFF45B-2C43-43AA-9E84-2585185429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2021-06-28T11:01:34Z</cp:lastPrinted>
  <dcterms:created xsi:type="dcterms:W3CDTF">2021-06-24T09:16:29Z</dcterms:created>
  <dcterms:modified xsi:type="dcterms:W3CDTF">2021-06-28T11:01:39Z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user_13_6_01.02.2012_16_12_19(3).xlsx</vt:lpwstr>
  </property>
  <property fmtid="{D5CDD505-2E9C-101B-9397-08002B2CF9AE}" pid="3" name="Название отчета">
    <vt:lpwstr>user_13_6_01.02.2012_16_12_19(3).xlsx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