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168" windowWidth="20112" windowHeight="7932"/>
  </bookViews>
  <sheets>
    <sheet name="2023" sheetId="1" r:id="rId1"/>
  </sheets>
  <calcPr calcId="144525"/>
</workbook>
</file>

<file path=xl/calcChain.xml><?xml version="1.0" encoding="utf-8"?>
<calcChain xmlns="http://schemas.openxmlformats.org/spreadsheetml/2006/main">
  <c r="C16" i="1" l="1"/>
  <c r="C13" i="1"/>
  <c r="C10" i="1"/>
  <c r="C8" i="1"/>
  <c r="C7" i="1" l="1"/>
  <c r="C6" i="1" s="1"/>
  <c r="C5" i="1" s="1"/>
</calcChain>
</file>

<file path=xl/sharedStrings.xml><?xml version="1.0" encoding="utf-8"?>
<sst xmlns="http://schemas.openxmlformats.org/spreadsheetml/2006/main" count="39" uniqueCount="39">
  <si>
    <t>Наименование источника доходов</t>
  </si>
  <si>
    <t>ДОХОДЫ ВСЕГО</t>
  </si>
  <si>
    <t>Доходы от использования имущества, находящегося в государственной и муниципальной собственности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</si>
  <si>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</si>
  <si>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</si>
  <si>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Штрафы, санкции, возмещение ущерба</t>
  </si>
  <si>
    <t>Прочие неналоговые доходы</t>
  </si>
  <si>
    <t>БЕЗВОЗМЕЗДНЫЕ ПОСТУПЛЕНИЯ</t>
  </si>
  <si>
    <t>Налог на доходы физических лиц</t>
  </si>
  <si>
    <t>Налоги на прибыль, доходы, всего, в том числе</t>
  </si>
  <si>
    <t>( рублей)</t>
  </si>
  <si>
    <t xml:space="preserve">НЕНАЛОГОВЫЕ ДОХОДЫ   </t>
  </si>
  <si>
    <t xml:space="preserve">НАЛОГОВЫЕ ДОХОДЫ   </t>
  </si>
  <si>
    <t xml:space="preserve">НАЛОГОВЫЕ И НЕНАЛОГОВЫЕ ДОХОДЫ </t>
  </si>
  <si>
    <t>Код бюджетной классификации Российской Федерации</t>
  </si>
  <si>
    <t>000 1 00 00000 00 0000 000</t>
  </si>
  <si>
    <t>000 1 01 00000 00 0000 000</t>
  </si>
  <si>
    <t>000 1 01 02000 00 0000 110</t>
  </si>
  <si>
    <t>000 1 11 00000 00 0000 000</t>
  </si>
  <si>
    <t>000 1 13 00000 00 0000 000</t>
  </si>
  <si>
    <t>000 1 14 00000 00 0000 000</t>
  </si>
  <si>
    <t>000 1 16 00000 00 0000 000</t>
  </si>
  <si>
    <t>000 1 17 00000 00 0000 000</t>
  </si>
  <si>
    <t>000 2 00 00000 00 0000 000</t>
  </si>
  <si>
    <t>Налоги на совокупный доход всего, в том числе</t>
  </si>
  <si>
    <t>Единый налог, взимаемый в связи с применением упрощенной системы налогообложения</t>
  </si>
  <si>
    <t>000 1 05 00000 00 0000 000</t>
  </si>
  <si>
    <t>000 1 05 01000 00 0000 110</t>
  </si>
  <si>
    <t>Налоги на имущество</t>
  </si>
  <si>
    <t>000 1 06 00000 00 0000 000</t>
  </si>
  <si>
    <t>Налог на имущество физических лиц</t>
  </si>
  <si>
    <t>000 1 06 01000 00 0000 110</t>
  </si>
  <si>
    <t>Земельный налог</t>
  </si>
  <si>
    <t>000 1 06 06000 00 0000 110</t>
  </si>
  <si>
    <t>Приложение   № 2                                                                                   к решению Сельской Думы сельского поселения "Деревня Шумятино" "О бюджете сельского поселения "Деревня Шумятино" на 2023 год и плановый  период 2024 и 2025 годов"                        №____от__________2022 года</t>
  </si>
  <si>
    <t xml:space="preserve"> ПОСТУПЛЕНИЯ ДОХОДОВ БЮДЖЕТА СЕЛЬСКОГО ПОСЕЛЕНИЯ "ДЕРЕВНЯ ШУМЯТИНО" ПО КОДАМ КЛАССИФИКАЦИИ ДОХОДОВ БЮДЖЕТОВ БЮДЖЕТНОЙ СИСТЕМЫ РОССИЙСКОЙ ФЕДЕРАЦИИ НА 2023 ГОД </t>
  </si>
  <si>
    <t xml:space="preserve"> 2023 год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</si>
  <si>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</si>
  <si>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000 1 05 02000 00 0000 110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</si>
</sst>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_-* #,##0_р_._-;\-* #,##0_р_._-;_-* &quot;-&quot;??_р_._-;_-@_-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13"/>
      <color indexed="8"/>
      <name val="Times New Roman"/>
      <family val="1"/>
      <charset val="204"/>
    </font>
    <font>
      <sz val="13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5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2">
    <xf numFmtId="0" fontId="0" fillId="0" borderId="0" xfId="0"/>
    <xf numFmtId="0" fontId="3" fillId="0" borderId="0" xfId="0" applyFont="1" applyAlignment="1">
      <alignment horizontal="justify" vertical="center"/>
    </xf>
    <xf numFmtId="0" fontId="4" fillId="0" borderId="0" xfId="0" applyFont="1" applyAlignment="1">
      <alignment vertical="center" wrapText="1"/>
    </xf>
    <xf numFmtId="165" fontId="0" fillId="0" borderId="0" xfId="0" applyNumberFormat="1"/>
    <xf numFmtId="0" fontId="3" fillId="0" borderId="0" xfId="0" applyFont="1" applyAlignment="1">
      <alignment horizontal="left" vertical="center" wrapText="1"/>
    </xf>
    <xf numFmtId="0" fontId="8" fillId="0" borderId="0" xfId="0" applyFont="1" applyAlignment="1">
      <alignment horizontal="right" vertical="center"/>
    </xf>
    <xf numFmtId="49" fontId="9" fillId="0" borderId="1" xfId="0" applyNumberFormat="1" applyFont="1" applyFill="1" applyBorder="1" applyAlignment="1">
      <alignment horizontal="center"/>
    </xf>
    <xf numFmtId="49" fontId="10" fillId="0" borderId="1" xfId="0" applyNumberFormat="1" applyFont="1" applyFill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wrapText="1"/>
    </xf>
    <xf numFmtId="0" fontId="7" fillId="0" borderId="1" xfId="0" applyFont="1" applyBorder="1" applyAlignment="1">
      <alignment horizontal="right" wrapText="1"/>
    </xf>
    <xf numFmtId="164" fontId="7" fillId="0" borderId="1" xfId="0" applyNumberFormat="1" applyFont="1" applyFill="1" applyBorder="1" applyAlignment="1">
      <alignment horizontal="right" wrapText="1"/>
    </xf>
    <xf numFmtId="0" fontId="5" fillId="0" borderId="1" xfId="0" applyFont="1" applyBorder="1" applyAlignment="1">
      <alignment wrapText="1"/>
    </xf>
    <xf numFmtId="164" fontId="5" fillId="0" borderId="1" xfId="1" applyNumberFormat="1" applyFont="1" applyFill="1" applyBorder="1" applyAlignment="1">
      <alignment horizontal="right" wrapText="1"/>
    </xf>
    <xf numFmtId="164" fontId="5" fillId="0" borderId="1" xfId="1" applyNumberFormat="1" applyFont="1" applyBorder="1" applyAlignment="1">
      <alignment horizontal="right" wrapText="1"/>
    </xf>
    <xf numFmtId="0" fontId="6" fillId="0" borderId="1" xfId="0" applyFont="1" applyBorder="1" applyAlignment="1">
      <alignment wrapText="1"/>
    </xf>
    <xf numFmtId="164" fontId="6" fillId="0" borderId="1" xfId="1" applyNumberFormat="1" applyFont="1" applyBorder="1" applyAlignment="1">
      <alignment horizontal="right" wrapText="1"/>
    </xf>
    <xf numFmtId="164" fontId="6" fillId="0" borderId="1" xfId="1" applyNumberFormat="1" applyFont="1" applyFill="1" applyBorder="1" applyAlignment="1">
      <alignment horizontal="right" wrapText="1"/>
    </xf>
    <xf numFmtId="164" fontId="6" fillId="2" borderId="1" xfId="1" applyNumberFormat="1" applyFont="1" applyFill="1" applyBorder="1" applyAlignment="1">
      <alignment horizontal="right" wrapText="1"/>
    </xf>
    <xf numFmtId="164" fontId="5" fillId="2" borderId="1" xfId="1" applyNumberFormat="1" applyFont="1" applyFill="1" applyBorder="1" applyAlignment="1">
      <alignment horizontal="right" wrapText="1"/>
    </xf>
    <xf numFmtId="0" fontId="7" fillId="0" borderId="0" xfId="0" applyFont="1" applyFill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3"/>
  <sheetViews>
    <sheetView tabSelected="1" zoomScale="80" zoomScaleNormal="80" workbookViewId="0">
      <selection activeCell="G17" sqref="G17"/>
    </sheetView>
  </sheetViews>
  <sheetFormatPr defaultRowHeight="14.4" x14ac:dyDescent="0.3"/>
  <cols>
    <col min="1" max="1" width="69.33203125" customWidth="1"/>
    <col min="2" max="2" width="36.44140625" customWidth="1"/>
    <col min="3" max="3" width="25.33203125" customWidth="1"/>
  </cols>
  <sheetData>
    <row r="1" spans="1:4" ht="136.5" customHeight="1" x14ac:dyDescent="0.3">
      <c r="A1" s="4"/>
      <c r="B1" s="21" t="s">
        <v>34</v>
      </c>
      <c r="C1" s="21"/>
    </row>
    <row r="2" spans="1:4" ht="65.400000000000006" customHeight="1" x14ac:dyDescent="0.3">
      <c r="A2" s="20" t="s">
        <v>35</v>
      </c>
      <c r="B2" s="20"/>
      <c r="C2" s="20"/>
    </row>
    <row r="3" spans="1:4" ht="21" customHeight="1" x14ac:dyDescent="0.3">
      <c r="C3" s="5" t="s">
        <v>10</v>
      </c>
    </row>
    <row r="4" spans="1:4" ht="54" customHeight="1" x14ac:dyDescent="0.3">
      <c r="A4" s="8" t="s">
        <v>0</v>
      </c>
      <c r="B4" s="8" t="s">
        <v>14</v>
      </c>
      <c r="C4" s="8" t="s">
        <v>36</v>
      </c>
      <c r="D4" s="2"/>
    </row>
    <row r="5" spans="1:4" ht="23.25" customHeight="1" x14ac:dyDescent="0.3">
      <c r="A5" s="9" t="s">
        <v>1</v>
      </c>
      <c r="B5" s="10"/>
      <c r="C5" s="11">
        <f>C6+C22</f>
        <v>13080398</v>
      </c>
      <c r="D5" s="2"/>
    </row>
    <row r="6" spans="1:4" ht="22.2" customHeight="1" x14ac:dyDescent="0.3">
      <c r="A6" s="12" t="s">
        <v>13</v>
      </c>
      <c r="B6" s="7" t="s">
        <v>15</v>
      </c>
      <c r="C6" s="13">
        <f>C7+C16</f>
        <v>11093687</v>
      </c>
      <c r="D6" s="2"/>
    </row>
    <row r="7" spans="1:4" ht="22.95" customHeight="1" x14ac:dyDescent="0.35">
      <c r="A7" s="12" t="s">
        <v>12</v>
      </c>
      <c r="B7" s="6"/>
      <c r="C7" s="14">
        <f>C8+C10+C13</f>
        <v>11093687</v>
      </c>
      <c r="D7" s="2"/>
    </row>
    <row r="8" spans="1:4" ht="19.2" customHeight="1" x14ac:dyDescent="0.3">
      <c r="A8" s="12" t="s">
        <v>9</v>
      </c>
      <c r="B8" s="7" t="s">
        <v>16</v>
      </c>
      <c r="C8" s="14">
        <f>C9</f>
        <v>451687</v>
      </c>
      <c r="D8" s="2"/>
    </row>
    <row r="9" spans="1:4" ht="21" customHeight="1" x14ac:dyDescent="0.35">
      <c r="A9" s="15" t="s">
        <v>8</v>
      </c>
      <c r="B9" s="6" t="s">
        <v>17</v>
      </c>
      <c r="C9" s="17">
        <v>451687</v>
      </c>
      <c r="D9" s="2"/>
    </row>
    <row r="10" spans="1:4" ht="19.95" customHeight="1" x14ac:dyDescent="0.3">
      <c r="A10" s="12" t="s">
        <v>24</v>
      </c>
      <c r="B10" s="7" t="s">
        <v>26</v>
      </c>
      <c r="C10" s="14">
        <f>C11+C12</f>
        <v>2781000</v>
      </c>
      <c r="D10" s="2"/>
    </row>
    <row r="11" spans="1:4" ht="36" x14ac:dyDescent="0.35">
      <c r="A11" s="15" t="s">
        <v>25</v>
      </c>
      <c r="B11" s="6" t="s">
        <v>27</v>
      </c>
      <c r="C11" s="16">
        <v>2781000</v>
      </c>
      <c r="D11" s="2"/>
    </row>
    <row r="12" spans="1:4" ht="58.5" hidden="1" customHeight="1" x14ac:dyDescent="0.35">
      <c r="A12" s="15" t="s">
        <v>37</v>
      </c>
      <c r="B12" s="6" t="s">
        <v>38</v>
      </c>
      <c r="C12" s="16">
        <v>0</v>
      </c>
      <c r="D12" s="2"/>
    </row>
    <row r="13" spans="1:4" ht="19.95" customHeight="1" x14ac:dyDescent="0.3">
      <c r="A13" s="12" t="s">
        <v>28</v>
      </c>
      <c r="B13" s="7" t="s">
        <v>29</v>
      </c>
      <c r="C13" s="14">
        <f>C14+C15</f>
        <v>7861000</v>
      </c>
      <c r="D13" s="2"/>
    </row>
    <row r="14" spans="1:4" ht="19.95" customHeight="1" x14ac:dyDescent="0.35">
      <c r="A14" s="15" t="s">
        <v>30</v>
      </c>
      <c r="B14" s="6" t="s">
        <v>31</v>
      </c>
      <c r="C14" s="16">
        <v>1061000</v>
      </c>
      <c r="D14" s="2"/>
    </row>
    <row r="15" spans="1:4" ht="19.95" customHeight="1" x14ac:dyDescent="0.35">
      <c r="A15" s="15" t="s">
        <v>32</v>
      </c>
      <c r="B15" s="6" t="s">
        <v>33</v>
      </c>
      <c r="C15" s="16">
        <v>6800000</v>
      </c>
      <c r="D15" s="2"/>
    </row>
    <row r="16" spans="1:4" ht="20.399999999999999" customHeight="1" x14ac:dyDescent="0.35">
      <c r="A16" s="12" t="s">
        <v>11</v>
      </c>
      <c r="B16" s="6"/>
      <c r="C16" s="14">
        <f>C17+C18+C19+C20+C21</f>
        <v>0</v>
      </c>
      <c r="D16" s="2"/>
    </row>
    <row r="17" spans="1:4" ht="38.4" customHeight="1" x14ac:dyDescent="0.35">
      <c r="A17" s="15" t="s">
        <v>2</v>
      </c>
      <c r="B17" s="6" t="s">
        <v>18</v>
      </c>
      <c r="C17" s="18">
        <v>0</v>
      </c>
      <c r="D17" s="2"/>
    </row>
    <row r="18" spans="1:4" ht="36" x14ac:dyDescent="0.35">
      <c r="A18" s="15" t="s">
        <v>3</v>
      </c>
      <c r="B18" s="6" t="s">
        <v>19</v>
      </c>
      <c r="C18" s="16">
        <v>0</v>
      </c>
      <c r="D18" s="2"/>
    </row>
    <row r="19" spans="1:4" ht="44.25" customHeight="1" x14ac:dyDescent="0.35">
      <c r="A19" s="15" t="s">
        <v>4</v>
      </c>
      <c r="B19" s="6" t="s">
        <v>20</v>
      </c>
      <c r="C19" s="18">
        <v>0</v>
      </c>
      <c r="D19" s="2"/>
    </row>
    <row r="20" spans="1:4" ht="22.95" customHeight="1" x14ac:dyDescent="0.35">
      <c r="A20" s="15" t="s">
        <v>5</v>
      </c>
      <c r="B20" s="6" t="s">
        <v>21</v>
      </c>
      <c r="C20" s="16">
        <v>0</v>
      </c>
      <c r="D20" s="2"/>
    </row>
    <row r="21" spans="1:4" ht="21.6" customHeight="1" x14ac:dyDescent="0.35">
      <c r="A21" s="15" t="s">
        <v>6</v>
      </c>
      <c r="B21" s="6" t="s">
        <v>22</v>
      </c>
      <c r="C21" s="16"/>
      <c r="D21" s="2"/>
    </row>
    <row r="22" spans="1:4" ht="30.6" customHeight="1" x14ac:dyDescent="0.3">
      <c r="A22" s="12" t="s">
        <v>7</v>
      </c>
      <c r="B22" s="7" t="s">
        <v>23</v>
      </c>
      <c r="C22" s="19">
        <v>1986711</v>
      </c>
      <c r="D22" s="2"/>
    </row>
    <row r="23" spans="1:4" ht="16.8" x14ac:dyDescent="0.3">
      <c r="A23" s="1"/>
      <c r="B23" s="1"/>
      <c r="C23" s="3"/>
    </row>
  </sheetData>
  <mergeCells count="2">
    <mergeCell ref="A2:C2"/>
    <mergeCell ref="B1:C1"/>
  </mergeCells>
  <phoneticPr fontId="0" type="noConversion"/>
  <printOptions horizontalCentered="1"/>
  <pageMargins left="0.43307086614173229" right="0.23622047244094491" top="0.74803149606299213" bottom="0.35433070866141736" header="0.51181102362204722" footer="0.31496062992125984"/>
  <pageSetup paperSize="9" scale="73" firstPageNumber="8" orientation="portrait" useFirstPageNumber="1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Milov A.Y.</dc:creator>
  <cp:lastModifiedBy>User</cp:lastModifiedBy>
  <cp:lastPrinted>2021-11-25T07:33:34Z</cp:lastPrinted>
  <dcterms:created xsi:type="dcterms:W3CDTF">2017-10-23T09:06:05Z</dcterms:created>
  <dcterms:modified xsi:type="dcterms:W3CDTF">2022-11-12T14:24:56Z</dcterms:modified>
</cp:coreProperties>
</file>